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4" rupBuild="9303"/>
  <workbookPr/>
  <bookViews>
    <workbookView xWindow="195" yWindow="5055" windowWidth="28800" windowHeight="14595"/>
  </bookViews>
  <sheets>
    <sheet name="OFFER" sheetId="1" r:id="rId1"/>
  </sheets>
  <definedNames>
    <definedName name="_xlnm._FilterDatabase" localSheetId="0" hidden="true">OFFER!$A$6:$K$20</definedName>
  </definedNames>
  <calcPr calcId="145621" fullCalcOnLoad="true"/>
  <fileRecoveryPr autoRecover="false"/>
</workbook>
</file>

<file path=xl/sharedStrings.xml><?xml version="1.0" encoding="utf-8"?>
<sst xmlns="http://schemas.openxmlformats.org/spreadsheetml/2006/main" count="4695" uniqueCount="2505">
  <si>
    <t>TOTAL QTY</t>
  </si>
  <si>
    <t>EAN</t>
  </si>
  <si>
    <t>BRAND</t>
  </si>
  <si>
    <t>ITEM DESCRIPTION</t>
  </si>
  <si>
    <t>TYPE</t>
  </si>
  <si>
    <t>STOCK</t>
  </si>
  <si>
    <t>NET PRICE</t>
  </si>
  <si>
    <t>ORDER</t>
  </si>
  <si>
    <t>TOTAL</t>
  </si>
  <si>
    <t>EAU DE TOILETTE</t>
  </si>
  <si>
    <t>http://www.upcitemdb.com/upc/8028713571381</t>
  </si>
  <si>
    <t>http://www.upcitemdb.com/upc/8028713570063</t>
  </si>
  <si>
    <t>http://www.upcitemdb.com/upc/8028713570148</t>
  </si>
  <si>
    <t>http://www.upcitemdb.com/upc/8028713570032</t>
  </si>
  <si>
    <t>http://www.upcitemdb.com/upc/8028713250200</t>
  </si>
  <si>
    <t>http://www.upcitemdb.com/upc/818155011211</t>
  </si>
  <si>
    <t>http://www.upcitemdb.com/upc/5050456010264</t>
  </si>
  <si>
    <t>http://www.upcitemdb.com/upc/85715710307</t>
  </si>
  <si>
    <t>http://www.upcitemdb.com/upc/701666315124</t>
  </si>
  <si>
    <t>http://www.upcitemdb.com/upc/8427395660206</t>
  </si>
  <si>
    <t>http://www.upcitemdb.com/upc/8427395600288</t>
  </si>
  <si>
    <t>PRICE EXW - GERMANY</t>
  </si>
  <si>
    <t>TOTAL EUR NET</t>
  </si>
  <si>
    <t>TOTAL EUR GROSS</t>
  </si>
  <si>
    <t>NEW ITEM</t>
  </si>
  <si>
    <t>Abercrombie &amp; Fitch</t>
  </si>
  <si>
    <t>Abercrombie &amp; Fitch First Instinct Eau de Toilette 100ml</t>
  </si>
  <si>
    <t>FOX TRADING OFFER CW 49</t>
  </si>
  <si>
    <t>VARIATION ID</t>
  </si>
  <si>
    <t>Please do not modify this file in its structure! Otherwise it can not be processed by our system!</t>
  </si>
  <si>
    <t>ITEMS ARE CLEAN EUROPEAN - GOODS ON STOCK
MINIMUM ORDER QTY 3 PIECES PER ITEM AND 1.000€ NET</t>
  </si>
  <si>
    <t>Updated: 30.12.2020 04:05:04</t>
  </si>
  <si>
    <t>FOX TRADING OFFER CW 53</t>
  </si>
  <si>
    <t>4011700743933</t>
  </si>
  <si>
    <t>7892</t>
  </si>
  <si>
    <t>4711 Koelnisch Wasser</t>
  </si>
  <si>
    <t>4711 Acqua Colonia Mandarine &amp; Cardamom Eau de Cologne 170ml</t>
  </si>
  <si>
    <t>EAU DE COLOGNE</t>
  </si>
  <si>
    <t/>
  </si>
  <si>
    <t>0085715167217</t>
  </si>
  <si>
    <t>23550</t>
  </si>
  <si>
    <t>Abercrombie &amp; Fitch First Instinct Blue for Her Eau de Parfum 50ml</t>
  </si>
  <si>
    <t>EAU DE PARFUM</t>
  </si>
  <si>
    <t>0085715163158</t>
  </si>
  <si>
    <t>21574</t>
  </si>
  <si>
    <t>Abercrombie &amp; Fitch First Instinct for Her Eau de Parfum 100ml</t>
  </si>
  <si>
    <t>0085715166586</t>
  </si>
  <si>
    <t>25012</t>
  </si>
  <si>
    <t>Abercrombie &amp; Fitch First Instinct Together Woman Eau de Parfum 50ml</t>
  </si>
  <si>
    <t>8028713520044</t>
  </si>
  <si>
    <t>24665</t>
  </si>
  <si>
    <t>Acqua Di Parma</t>
  </si>
  <si>
    <t>Acqua di Parma Barbiere Refreshing After Shave Emulsion 100ml</t>
  </si>
  <si>
    <t>AFTER SHAVE</t>
  </si>
  <si>
    <t>8028713570360</t>
  </si>
  <si>
    <t>22857</t>
  </si>
  <si>
    <t>Acqua di Parma Blu Mediterraneo Chinotto di Liguria Eau de Toilette 150ml</t>
  </si>
  <si>
    <t>8028713570353</t>
  </si>
  <si>
    <t>23481</t>
  </si>
  <si>
    <t>Acqua di Parma Blu Mediterraneo Chinotto di Liguria Eau de Toilette 75ml</t>
  </si>
  <si>
    <t>8028713570407</t>
  </si>
  <si>
    <t>23477</t>
  </si>
  <si>
    <t>Acqua di Parma Blu Mediterraneo Cipresso Di Toscana Eau de Toilette 150ml</t>
  </si>
  <si>
    <t>8028713260025</t>
  </si>
  <si>
    <t>10339</t>
  </si>
  <si>
    <t>Acqua di Parma Colonia Club Eau de Cologne 100ml</t>
  </si>
  <si>
    <t>8028713240515</t>
  </si>
  <si>
    <t>24041</t>
  </si>
  <si>
    <t>Acqua di Parma Colonia Ebano Eau de Cologne 100ml</t>
  </si>
  <si>
    <t>8028713220036</t>
  </si>
  <si>
    <t>4921</t>
  </si>
  <si>
    <t>Acqua di Parma Colonia Essenza Eau de Cologne Spray 180ml</t>
  </si>
  <si>
    <t>8028713240614</t>
  </si>
  <si>
    <t>24042</t>
  </si>
  <si>
    <t>Acqua di Parma Colonia Mirra Eau de Cologne 100ml</t>
  </si>
  <si>
    <t>8028713240621</t>
  </si>
  <si>
    <t>24704</t>
  </si>
  <si>
    <t>Acqua di Parma Colonia Mirra Eau de Cologne 180ml</t>
  </si>
  <si>
    <t>8028713270024</t>
  </si>
  <si>
    <t>23267</t>
  </si>
  <si>
    <t xml:space="preserve">Acqua di Parma Colonia Pura EdC 100ml </t>
  </si>
  <si>
    <t>8028713270536</t>
  </si>
  <si>
    <t>25844</t>
  </si>
  <si>
    <t xml:space="preserve">Acqua di Parma Colonia Pura EdC 100ml + SG 50ml + Mini 5ml </t>
  </si>
  <si>
    <t>GIFT SET</t>
  </si>
  <si>
    <t>8028713270031</t>
  </si>
  <si>
    <t>23268</t>
  </si>
  <si>
    <t xml:space="preserve">Acqua di Parma Colonia Pura EdC 180ml </t>
  </si>
  <si>
    <t>8028713270017</t>
  </si>
  <si>
    <t>23266</t>
  </si>
  <si>
    <t xml:space="preserve">Acqua di Parma Colonia Pura EdC 50ml </t>
  </si>
  <si>
    <t>8028713240423</t>
  </si>
  <si>
    <t>23270</t>
  </si>
  <si>
    <t>Acqua di Parma Colonia Sandalo Eau de Cologne 100ml</t>
  </si>
  <si>
    <t>8028713240454</t>
  </si>
  <si>
    <t>24396</t>
  </si>
  <si>
    <t>Acqua di Parma Colonia Sandalo EdC 100ml + SG 75ml + Kerze 65g</t>
  </si>
  <si>
    <t>8028713810015</t>
  </si>
  <si>
    <t>25556</t>
  </si>
  <si>
    <t>Acqua di Parma Osmanthus Eau de Parfum 100ml</t>
  </si>
  <si>
    <t>8028713810510</t>
  </si>
  <si>
    <t>24398</t>
  </si>
  <si>
    <t>Acqua di Parma Oud Eau de Parfum 100ml</t>
  </si>
  <si>
    <t>8028713811029</t>
  </si>
  <si>
    <t>25881</t>
  </si>
  <si>
    <t xml:space="preserve">Acqua di Parma Oud Eau de Parfum 100ml + Shower Gel 200ml </t>
  </si>
  <si>
    <t>4013670509397</t>
  </si>
  <si>
    <t>3480</t>
  </si>
  <si>
    <t>Aigner</t>
  </si>
  <si>
    <t>Aigner Pour Homme Eau de Toilette 100ml</t>
  </si>
  <si>
    <t>0701666400035</t>
  </si>
  <si>
    <t>25908</t>
  </si>
  <si>
    <t>Amouage</t>
  </si>
  <si>
    <t>Amouage Ashore Woman Eau de Parfum 100ml</t>
  </si>
  <si>
    <t>0701666231004</t>
  </si>
  <si>
    <t>22246</t>
  </si>
  <si>
    <t>Amouage Beach Hut Man Eau de Parfum 100ml</t>
  </si>
  <si>
    <t>0701666231028</t>
  </si>
  <si>
    <t>22899</t>
  </si>
  <si>
    <t>Amouage Beach Hut Woman Eau de Parfum 100ml</t>
  </si>
  <si>
    <t>0701666360001</t>
  </si>
  <si>
    <t>21756</t>
  </si>
  <si>
    <t>Amouage Beloved Woman Eau de Parfum 100ml</t>
  </si>
  <si>
    <t>0701666263005</t>
  </si>
  <si>
    <t>21894</t>
  </si>
  <si>
    <t>Amouage Blossom Love Woman Eau de Parfum 100ml</t>
  </si>
  <si>
    <t>0701666230014</t>
  </si>
  <si>
    <t>23554</t>
  </si>
  <si>
    <t>Amouage Bracken Man Eau de Parfum 100ml</t>
  </si>
  <si>
    <t>0701666230021</t>
  </si>
  <si>
    <t>21893</t>
  </si>
  <si>
    <t>Amouage Bracken Woman Eau de Parfum 100ml</t>
  </si>
  <si>
    <t>0701666311096</t>
  </si>
  <si>
    <t>9467</t>
  </si>
  <si>
    <t>Amouage Ciel Woman Eau de Parfum 100ml</t>
  </si>
  <si>
    <t>0701666400011</t>
  </si>
  <si>
    <t>25909</t>
  </si>
  <si>
    <t>Amouage Crimson Rocks Woman Eau de Parfum 100ml</t>
  </si>
  <si>
    <t>0701666300960</t>
  </si>
  <si>
    <t>11326</t>
  </si>
  <si>
    <t>Amouage Dia Man Eau de Parfum 100ml</t>
  </si>
  <si>
    <t>0701666300083</t>
  </si>
  <si>
    <t>9466</t>
  </si>
  <si>
    <t>Amouage Dia Woman Eau de Parfum 100ml</t>
  </si>
  <si>
    <t>0701666300045</t>
  </si>
  <si>
    <t>10692</t>
  </si>
  <si>
    <t>Amouage Dia Woman Eau de Parfum 50ml</t>
  </si>
  <si>
    <t>0701666400028</t>
  </si>
  <si>
    <t>25910</t>
  </si>
  <si>
    <t>Amouage Enclave Man Eau de Parfum 100ml</t>
  </si>
  <si>
    <t>0701666312925</t>
  </si>
  <si>
    <t>9473</t>
  </si>
  <si>
    <t>Amouage Epic Man Eau de Parfum 100ml</t>
  </si>
  <si>
    <t>0701666312123</t>
  </si>
  <si>
    <t>21685</t>
  </si>
  <si>
    <t>Amouage Epic Woman Eau de Parfum 100ml</t>
  </si>
  <si>
    <t>0701666312116</t>
  </si>
  <si>
    <t>25911</t>
  </si>
  <si>
    <t>Amouage Epic Woman Eau de Parfum 50ml</t>
  </si>
  <si>
    <t>0701666316923</t>
  </si>
  <si>
    <t>11330</t>
  </si>
  <si>
    <t>Amouage Fate Man Eau de Parfum 100ml</t>
  </si>
  <si>
    <t>0701666316121</t>
  </si>
  <si>
    <t>9472</t>
  </si>
  <si>
    <t>Amouage Fate Woman Eau de Parfum 100ml</t>
  </si>
  <si>
    <t>0701666316114</t>
  </si>
  <si>
    <t>25912</t>
  </si>
  <si>
    <t>Amouage Fate Woman Eau de Parfum 50ml</t>
  </si>
  <si>
    <t>0701666319924</t>
  </si>
  <si>
    <t>21896</t>
  </si>
  <si>
    <t>Amouage Figment Man Eau de Parfum 100ml</t>
  </si>
  <si>
    <t>0701666319122</t>
  </si>
  <si>
    <t>21763</t>
  </si>
  <si>
    <t>Amouage Figment Woman Eau de Parfum 100ml</t>
  </si>
  <si>
    <t xml:space="preserve">0701666340966 </t>
  </si>
  <si>
    <t>11320</t>
  </si>
  <si>
    <t>Amouage Gold Man Eau de Parfum 100ml</t>
  </si>
  <si>
    <t>701666340928</t>
  </si>
  <si>
    <t>25335</t>
  </si>
  <si>
    <t>Amouage Gold Man Eau de Parfum 50ml</t>
  </si>
  <si>
    <t>0701666340065</t>
  </si>
  <si>
    <t>21666</t>
  </si>
  <si>
    <t>Amouage Gold Woman Eau de Parfum 100ml</t>
  </si>
  <si>
    <t>5054596286343</t>
  </si>
  <si>
    <t>10697</t>
  </si>
  <si>
    <t>Amouage Honour Man Eau de Parfum 100ml</t>
  </si>
  <si>
    <t>0701666314912</t>
  </si>
  <si>
    <t>25337</t>
  </si>
  <si>
    <t>Amouage Honour Man Eau de Parfum 50ml</t>
  </si>
  <si>
    <t>0701666314127</t>
  </si>
  <si>
    <t>9470</t>
  </si>
  <si>
    <t>Amouage Honour Woman Eau de Parfum 100ml</t>
  </si>
  <si>
    <t>0701666314110</t>
  </si>
  <si>
    <t>25916</t>
  </si>
  <si>
    <t>Amouage Honour Woman Eau de Parfum 50ml</t>
  </si>
  <si>
    <t>0701666320920</t>
  </si>
  <si>
    <t>22752</t>
  </si>
  <si>
    <t>Amouage Imitation Man Eau de Parfum 100ml</t>
  </si>
  <si>
    <t>0701666320128</t>
  </si>
  <si>
    <t>22751</t>
  </si>
  <si>
    <t xml:space="preserve">Amouage Imitation Woman Eau de Parfum 100ml </t>
  </si>
  <si>
    <t>0701666315964</t>
  </si>
  <si>
    <t>25914</t>
  </si>
  <si>
    <t>Amouage Interlude Black Iris Man Eau de Parfum 100ml</t>
  </si>
  <si>
    <t>0701666315926</t>
  </si>
  <si>
    <t>10937</t>
  </si>
  <si>
    <t>Amouage Interlude Man Eau de Parfum 100ml</t>
  </si>
  <si>
    <t>0701666315919</t>
  </si>
  <si>
    <t>25913</t>
  </si>
  <si>
    <t>Amouage Interlude Man Eau de Parfum 50ml</t>
  </si>
  <si>
    <t>0701666315124</t>
  </si>
  <si>
    <t>9471</t>
  </si>
  <si>
    <t>Amouage Interlude Woman Eau de Parfum 100ml</t>
  </si>
  <si>
    <t>0701666317920</t>
  </si>
  <si>
    <t>10696</t>
  </si>
  <si>
    <t>Amouage Journey Man Eau de Parfum 100ml</t>
  </si>
  <si>
    <t>0701666317913</t>
  </si>
  <si>
    <t>25027</t>
  </si>
  <si>
    <t>Amouage Journey Man Eau de Parfum 50ml</t>
  </si>
  <si>
    <t>0701666317128</t>
  </si>
  <si>
    <t>11795</t>
  </si>
  <si>
    <t>Amouage Journey Woman Eau de Parfum 100ml</t>
  </si>
  <si>
    <t>0701666317111</t>
  </si>
  <si>
    <t>25339</t>
  </si>
  <si>
    <t>Amouage Journey Woman Eau de Parfum 50ml</t>
  </si>
  <si>
    <t>0701666311966</t>
  </si>
  <si>
    <t>25025</t>
  </si>
  <si>
    <t>Amouage Jubilation XXV Man Eau de Parfum 50ml</t>
  </si>
  <si>
    <t>0701666311072</t>
  </si>
  <si>
    <t>21667</t>
  </si>
  <si>
    <t>Amouage Jubilation XXV Woman Eau de Parfum 100ml</t>
  </si>
  <si>
    <t>0701666311065</t>
  </si>
  <si>
    <t>25340</t>
  </si>
  <si>
    <t>Amouage Jubilation XXV Woman Eau de Parfum 50ml</t>
  </si>
  <si>
    <t>0701666262008</t>
  </si>
  <si>
    <t>22446</t>
  </si>
  <si>
    <t>Amouage Lilac Love Woman Eau de Parfum 100ml</t>
  </si>
  <si>
    <t>0701666264002</t>
  </si>
  <si>
    <t>21895</t>
  </si>
  <si>
    <t>Amouage Love Tuberose Woman Eau de Parfum 100 ml</t>
  </si>
  <si>
    <t>0701666311911</t>
  </si>
  <si>
    <t>10699</t>
  </si>
  <si>
    <t>Amouage Lyric Man Eau de Parfum 100ml</t>
  </si>
  <si>
    <t>0701666311904</t>
  </si>
  <si>
    <t>25342</t>
  </si>
  <si>
    <t>Amouage Lyric Man Eau de Parfum 50ml</t>
  </si>
  <si>
    <t>0701666311126</t>
  </si>
  <si>
    <t>25898</t>
  </si>
  <si>
    <t>Amouage Lyric Woman Eau de Parfum 50ml</t>
  </si>
  <si>
    <t>0701666400042</t>
  </si>
  <si>
    <t>25915</t>
  </si>
  <si>
    <t>Amouage Meander Man Eau de Parfum 100ml</t>
  </si>
  <si>
    <t xml:space="preserve">0701666313922 </t>
  </si>
  <si>
    <t>10698</t>
  </si>
  <si>
    <t>Amouage Memoir Man Eau de Parfum 100ml</t>
  </si>
  <si>
    <t>0701666313915</t>
  </si>
  <si>
    <t>24030</t>
  </si>
  <si>
    <t>Amouage Memoir Man Eau de Parfum 50ml</t>
  </si>
  <si>
    <t>0701666313120</t>
  </si>
  <si>
    <t>9469</t>
  </si>
  <si>
    <t>Amouage Memoir Woman Eau de Parfum 100ml</t>
  </si>
  <si>
    <t>0701666318927</t>
  </si>
  <si>
    <t>21713</t>
  </si>
  <si>
    <t>Amouage Myths Man Eau de Parfum 100ml</t>
  </si>
  <si>
    <t>0701666330929</t>
  </si>
  <si>
    <t>24031</t>
  </si>
  <si>
    <t>Amouage Portrayal Man Eau de Parfum 100ml</t>
  </si>
  <si>
    <t>0701666330943</t>
  </si>
  <si>
    <t>24032</t>
  </si>
  <si>
    <t>Amouage Portrayal Man Eau de Parfum 50ml</t>
  </si>
  <si>
    <t>0701666330127</t>
  </si>
  <si>
    <t>24033</t>
  </si>
  <si>
    <t>Amouage Portrayal Woman Eau de Parfum 100ml</t>
  </si>
  <si>
    <t>0701666312055</t>
  </si>
  <si>
    <t>10702</t>
  </si>
  <si>
    <t>Amouage Reflection Man Eau de Parfum 100ml</t>
  </si>
  <si>
    <t>0701666311171</t>
  </si>
  <si>
    <t>22750</t>
  </si>
  <si>
    <t xml:space="preserve">Amouage Reflection Woman Eau de Parfum 100ml </t>
  </si>
  <si>
    <t>0701666311164</t>
  </si>
  <si>
    <t>25343</t>
  </si>
  <si>
    <t xml:space="preserve">Amouage Reflection Woman Eau de Parfum 50ml </t>
  </si>
  <si>
    <t xml:space="preserve">0701666310952 </t>
  </si>
  <si>
    <t>22211</t>
  </si>
  <si>
    <t>Amouage Silver Man Eau de Parfum 100ml</t>
  </si>
  <si>
    <t>0701666261025</t>
  </si>
  <si>
    <t>21613</t>
  </si>
  <si>
    <t>Amouage Sunshine Pour Homme Eau de Parfum 100ml</t>
  </si>
  <si>
    <t>0701666250081</t>
  </si>
  <si>
    <t>22764</t>
  </si>
  <si>
    <t>Amouage The Library Collection Opus VIII Eau de Parfum 100ml</t>
  </si>
  <si>
    <t>0701666250104</t>
  </si>
  <si>
    <t>25117</t>
  </si>
  <si>
    <t>Amouage The Library Collection Opus X Eau de Parfum 100ml</t>
  </si>
  <si>
    <t>0701666250111</t>
  </si>
  <si>
    <t>25901</t>
  </si>
  <si>
    <t>Amouage The Library Collection Opus XI Eau de Parfum 100ml</t>
  </si>
  <si>
    <t>3552571219000</t>
  </si>
  <si>
    <t>22570</t>
  </si>
  <si>
    <t xml:space="preserve">Annayake </t>
  </si>
  <si>
    <t>Annayaké Balancing Lotion - Normal to Dry Skin 150ml</t>
  </si>
  <si>
    <t>COSMETIC</t>
  </si>
  <si>
    <t>3552571236601</t>
  </si>
  <si>
    <t>22569</t>
  </si>
  <si>
    <t>Annayaké Extreme Firming Care 30ml</t>
  </si>
  <si>
    <t>3552575002004</t>
  </si>
  <si>
    <t>4374</t>
  </si>
  <si>
    <t>Annayaké Matsuri Eau de Toilette 100ml</t>
  </si>
  <si>
    <t>3552575002707</t>
  </si>
  <si>
    <t>8340</t>
  </si>
  <si>
    <t>Annayaké Tsukimi Shower Gel 200ml</t>
  </si>
  <si>
    <t>SHOWER GEL</t>
  </si>
  <si>
    <t>3552571279059</t>
  </si>
  <si>
    <t>24894</t>
  </si>
  <si>
    <t>Annayaké Ultratime Anti-Ageing Mass-Mask Gel 50ml</t>
  </si>
  <si>
    <t>3552571260149</t>
  </si>
  <si>
    <t>25482</t>
  </si>
  <si>
    <t>Annayaké Ultratime High Prevention Enriched Anti-Ageing Prime Cream 50ml</t>
  </si>
  <si>
    <t>3552571270407</t>
  </si>
  <si>
    <t>23137</t>
  </si>
  <si>
    <t>Annayaké Ultratime Lift Contour Reshaping Serum 30ml</t>
  </si>
  <si>
    <t>3552575200103</t>
  </si>
  <si>
    <t>4089</t>
  </si>
  <si>
    <t>Annayaké Undo Eau de Toilette 100ml</t>
  </si>
  <si>
    <t>711367117231</t>
  </si>
  <si>
    <t>25727</t>
  </si>
  <si>
    <t>Annick Goutal</t>
  </si>
  <si>
    <t>Annick Goutal Bois d'Hadrien Eau de Parfum 100ml</t>
  </si>
  <si>
    <t>8411061401705</t>
  </si>
  <si>
    <t>2156</t>
  </si>
  <si>
    <t>Antonio Puig</t>
  </si>
  <si>
    <t>Antonio Puig Agua Brava Eau de Cologne 100ml</t>
  </si>
  <si>
    <t>8411061401002</t>
  </si>
  <si>
    <t>7041</t>
  </si>
  <si>
    <t>Antonio Puig Agua Brava Splash Eau de Cologne 500ml</t>
  </si>
  <si>
    <t>6085010094977</t>
  </si>
  <si>
    <t>25709</t>
  </si>
  <si>
    <t>Armaf</t>
  </si>
  <si>
    <t xml:space="preserve">Armaf Club De Nuit Intense Eau de Parfum 105ml </t>
  </si>
  <si>
    <t>6085010044712</t>
  </si>
  <si>
    <t>25708</t>
  </si>
  <si>
    <t xml:space="preserve">Armaf Club De Nuit Intense Man Eau de Toilette 105ml </t>
  </si>
  <si>
    <t>3614270684142</t>
  </si>
  <si>
    <t>24536</t>
  </si>
  <si>
    <t>Armani</t>
  </si>
  <si>
    <t>Armani Privé Oud Royal Eau de Parfum 250ml</t>
  </si>
  <si>
    <t>4260645740013</t>
  </si>
  <si>
    <t>25627</t>
  </si>
  <si>
    <t xml:space="preserve">Asabi </t>
  </si>
  <si>
    <t>Asabi No. 2 Intense Eau de Parfum 100ml</t>
  </si>
  <si>
    <t>4260645740006</t>
  </si>
  <si>
    <t>24400</t>
  </si>
  <si>
    <t>Asabi No. 3 Intense Eau de Parfum 100ml</t>
  </si>
  <si>
    <t>8002135152755</t>
  </si>
  <si>
    <t>24187</t>
  </si>
  <si>
    <t>Atkinsons</t>
  </si>
  <si>
    <t>Atkinsons 41 Burlington Arcade Eau de Parfum 100ml</t>
  </si>
  <si>
    <t>8002135161207</t>
  </si>
  <si>
    <t>25724</t>
  </si>
  <si>
    <t>Atkinsons 44 Gerrard Street Eau de Cologne 100ml</t>
  </si>
  <si>
    <t>8002135139183</t>
  </si>
  <si>
    <t>24178</t>
  </si>
  <si>
    <t>Atkinsons Her Majesty the Oud Eau de Parfum 100ml</t>
  </si>
  <si>
    <t>8002135139169</t>
  </si>
  <si>
    <t>24191</t>
  </si>
  <si>
    <t>Atkinsons His Majesty the Oud Eau de Parfum 100ml</t>
  </si>
  <si>
    <t>8002135139985</t>
  </si>
  <si>
    <t>24180</t>
  </si>
  <si>
    <t>Atkinsons My Fair Lily Eau de Parfum 100ml</t>
  </si>
  <si>
    <t>8002135148215</t>
  </si>
  <si>
    <t>24184</t>
  </si>
  <si>
    <t>Atkinsons Pirates Grand Reserve Eau de Parfum 100ml</t>
  </si>
  <si>
    <t>8002135126589</t>
  </si>
  <si>
    <t>24188</t>
  </si>
  <si>
    <t>Atkinsons Posh on the Green Eau de Parfum 100ml</t>
  </si>
  <si>
    <t>8002135126541</t>
  </si>
  <si>
    <t>24717</t>
  </si>
  <si>
    <t>Atkinsons Rose in Wonderland Eau de Parfum 100ml</t>
  </si>
  <si>
    <t>8002135140035</t>
  </si>
  <si>
    <t>24574</t>
  </si>
  <si>
    <t>Atkinsons Scilly Neroli Eau de Parfum 100ml</t>
  </si>
  <si>
    <t>8002135139930</t>
  </si>
  <si>
    <t>24189</t>
  </si>
  <si>
    <t>Atkinsons The Big Bad Cedar Eau de Parfum 100ml</t>
  </si>
  <si>
    <t>8002135133051</t>
  </si>
  <si>
    <t>24716</t>
  </si>
  <si>
    <t>Atkinsons The Excelsior Bouquet Eau de Toilette 100ml</t>
  </si>
  <si>
    <t>8002135116887</t>
  </si>
  <si>
    <t>6307</t>
  </si>
  <si>
    <t>Atkinsons The Legendary Collection The British Bouquet Eau de Toilette 100ml</t>
  </si>
  <si>
    <t>8002135137967</t>
  </si>
  <si>
    <t>24622</t>
  </si>
  <si>
    <t>Atkinsons The Legendary Collection The British Bouquet Eau de Toilette 50ml</t>
  </si>
  <si>
    <t>8002135116955</t>
  </si>
  <si>
    <t>6306</t>
  </si>
  <si>
    <t>Atkinsons The Legendary Collection The Nuptial Bouquet Eau de Toilette 100ml</t>
  </si>
  <si>
    <t>8002135116900</t>
  </si>
  <si>
    <t>6305</t>
  </si>
  <si>
    <t>Atkinsons The Legendary Collection The Odd Fellow's Bouquet Eau de Toilette 100ml</t>
  </si>
  <si>
    <t>8002135137981</t>
  </si>
  <si>
    <t>24623</t>
  </si>
  <si>
    <t>Atkinsons The Legendary Collection The Odd Fellow's Bouquet Eau de Toilette 50ml</t>
  </si>
  <si>
    <t>8002135157996</t>
  </si>
  <si>
    <t>25711</t>
  </si>
  <si>
    <t>Atkinsons Tulipe Noire Eau de Parfum 100ml</t>
  </si>
  <si>
    <t>3351500920037</t>
  </si>
  <si>
    <t>1056</t>
  </si>
  <si>
    <t>Azzaro</t>
  </si>
  <si>
    <t>Azzaro Chrome Eau de Toilette 100ml</t>
  </si>
  <si>
    <t>3351500980406</t>
  </si>
  <si>
    <t>1080</t>
  </si>
  <si>
    <t>Azzaro Pour Homme Eau de Toilette 100ml</t>
  </si>
  <si>
    <t>3351500980086</t>
  </si>
  <si>
    <t>11833</t>
  </si>
  <si>
    <t>Azzaro Pour Homme Eau de Toilette 200ml</t>
  </si>
  <si>
    <t>3351500997824</t>
  </si>
  <si>
    <t>23895</t>
  </si>
  <si>
    <t>Azzaro Pour Homme Elixir Eau de Toilette 100ml</t>
  </si>
  <si>
    <t>3351500014767</t>
  </si>
  <si>
    <t>25737</t>
  </si>
  <si>
    <t>Azzaro Pour Homme Wild Mint Eau de Toilette 100ml</t>
  </si>
  <si>
    <t>3351500005024</t>
  </si>
  <si>
    <t>24517</t>
  </si>
  <si>
    <t>Azzaro Wanted Eau de Toilette 100ml + Deo Spray 150ml</t>
  </si>
  <si>
    <t>3351500013814</t>
  </si>
  <si>
    <t>25283</t>
  </si>
  <si>
    <t xml:space="preserve">Azzaro Wanted Girl Eau de Parfum 80ml </t>
  </si>
  <si>
    <t>4011700906208</t>
  </si>
  <si>
    <t>22214</t>
  </si>
  <si>
    <t>Baldessarini</t>
  </si>
  <si>
    <t>Baldessarini Ambre Oud Eau de Parfum 90ml</t>
  </si>
  <si>
    <t>4011700902699</t>
  </si>
  <si>
    <t>25193</t>
  </si>
  <si>
    <t>Baldessarini Black Eau de Toilette 75ml</t>
  </si>
  <si>
    <t>4011700919024</t>
  </si>
  <si>
    <t>11894</t>
  </si>
  <si>
    <t>Baldessarini Cool Force Eau de Toilette 90ml</t>
  </si>
  <si>
    <t>4011700919178</t>
  </si>
  <si>
    <t>22267</t>
  </si>
  <si>
    <t>Baldessarini Cool Force Sport Eau de Toilette 90ml</t>
  </si>
  <si>
    <t>4011700922024</t>
  </si>
  <si>
    <t>11664</t>
  </si>
  <si>
    <t>Baldessarini Ultimate After Shave Lotion 90ml</t>
  </si>
  <si>
    <t>4011700922017</t>
  </si>
  <si>
    <t>11663</t>
  </si>
  <si>
    <t>Baldessarini Ultimate Eau de Toilette 90ml</t>
  </si>
  <si>
    <t>3660732534753</t>
  </si>
  <si>
    <t>25296</t>
  </si>
  <si>
    <t>Biotherm</t>
  </si>
  <si>
    <t>Biotherm Aquasource Gel 2 x 125ml</t>
  </si>
  <si>
    <t>0890766021001</t>
  </si>
  <si>
    <t>3305</t>
  </si>
  <si>
    <t>Bond No. 9</t>
  </si>
  <si>
    <t>Bond No. 9 Chelsea Flowers Eau de Parfum 100ml</t>
  </si>
  <si>
    <t>0888874002210</t>
  </si>
  <si>
    <t>23319</t>
  </si>
  <si>
    <t>Bond No. 9 Cooper Square Eau de Parfum 100ml</t>
  </si>
  <si>
    <t>0888874005334</t>
  </si>
  <si>
    <t>25604</t>
  </si>
  <si>
    <t>Bond No. 9 Dubai Indigo Eau de Parfum 100ml</t>
  </si>
  <si>
    <t>0888874006607</t>
  </si>
  <si>
    <t>25725</t>
  </si>
  <si>
    <t>Bond No. 9 Jones Beach Eau de Parfum 100ml</t>
  </si>
  <si>
    <t>0888874002531</t>
  </si>
  <si>
    <t>12158</t>
  </si>
  <si>
    <t>Bond No. 9 Manhattan Eau de Parfum 100ml</t>
  </si>
  <si>
    <t>0888874006096</t>
  </si>
  <si>
    <t>25726</t>
  </si>
  <si>
    <t>Bond No. 9 New Bond Street Eau de Parfum 100ml</t>
  </si>
  <si>
    <t>0890766213000</t>
  </si>
  <si>
    <t>4716</t>
  </si>
  <si>
    <t>Bond No. 9 Wall Street Eau de Parfum 100ml</t>
  </si>
  <si>
    <t>3614225008849</t>
  </si>
  <si>
    <t>25376</t>
  </si>
  <si>
    <t>Bottega Veneta</t>
  </si>
  <si>
    <t>Bottega Veneta Illusione For Him After Shave Balm 100ml</t>
  </si>
  <si>
    <t>3607342747302</t>
  </si>
  <si>
    <t>9386</t>
  </si>
  <si>
    <t>Bottega Veneta Knot Eau de Parfum 75ml</t>
  </si>
  <si>
    <t>3386460036351</t>
  </si>
  <si>
    <t>2653</t>
  </si>
  <si>
    <t>Boucheron</t>
  </si>
  <si>
    <t>Boucheron Femme Eau de Parfum 100ml</t>
  </si>
  <si>
    <t>3386460080224</t>
  </si>
  <si>
    <t>25344</t>
  </si>
  <si>
    <t>Boucheron Neroli d'Ispahan Eau de Parfum 125ml</t>
  </si>
  <si>
    <t>0737052215983</t>
  </si>
  <si>
    <t>2449</t>
  </si>
  <si>
    <t xml:space="preserve">Bruno Banani </t>
  </si>
  <si>
    <t>Bruno Banani Magic Woman Eau de Toilette 20ml</t>
  </si>
  <si>
    <t>3614228236362</t>
  </si>
  <si>
    <t>23962</t>
  </si>
  <si>
    <t>Burberry</t>
  </si>
  <si>
    <t xml:space="preserve">Burberry Her Blossom Eau de Toilette 50ml </t>
  </si>
  <si>
    <t>3386463039625</t>
  </si>
  <si>
    <t>1488</t>
  </si>
  <si>
    <t>Burberry London for Men Eau de Toilette 100ml</t>
  </si>
  <si>
    <t>2500149242289</t>
  </si>
  <si>
    <t>1333</t>
  </si>
  <si>
    <t>Burberry London Woman Eau de Parfum 100ml</t>
  </si>
  <si>
    <t>3386460080019</t>
  </si>
  <si>
    <t>1000</t>
  </si>
  <si>
    <t>Burberry Men Eau de Toilette 100ml</t>
  </si>
  <si>
    <t>5045495052405</t>
  </si>
  <si>
    <t>24216</t>
  </si>
  <si>
    <t xml:space="preserve">Burberry Mr. Burberry Eau de Toilette 100ml + Eau de Toilette 30ml </t>
  </si>
  <si>
    <t>5045498902189</t>
  </si>
  <si>
    <t>21737</t>
  </si>
  <si>
    <t>Burberry My Burberry Blush Eau de Parfum 30ml</t>
  </si>
  <si>
    <t>0783320406478</t>
  </si>
  <si>
    <t>25802</t>
  </si>
  <si>
    <t>Bvlgari</t>
  </si>
  <si>
    <t>Bvlgari Aqva Aqua Marine Eau de Toilette 100ml + AS Balm 100ml + Tasche</t>
  </si>
  <si>
    <t>0783320482502</t>
  </si>
  <si>
    <t>9387</t>
  </si>
  <si>
    <t>Bvlgari Bulgari Aqva Aqua Divina Eau de Toilette 65ml</t>
  </si>
  <si>
    <t xml:space="preserve">0783320911569 </t>
  </si>
  <si>
    <t>4909</t>
  </si>
  <si>
    <t>Bvlgari Bulgari Aqva Aqua Eau de Toilette 150ml</t>
  </si>
  <si>
    <t>0783320401558</t>
  </si>
  <si>
    <t>4502</t>
  </si>
  <si>
    <t>Bvlgari Bulgari BLV Pour Homme After Shave 100ml</t>
  </si>
  <si>
    <t xml:space="preserve">0783320402739 </t>
  </si>
  <si>
    <t>1316</t>
  </si>
  <si>
    <t>Bvlgari Bulgari BLV Pour Homme Eau de Toilette 100ml</t>
  </si>
  <si>
    <t>0783320461545</t>
  </si>
  <si>
    <t>24333</t>
  </si>
  <si>
    <t>Bvlgari Bulgari Le Gemme Lilaia Eau de Parfum 100ml</t>
  </si>
  <si>
    <t>0783320461552</t>
  </si>
  <si>
    <t>24334</t>
  </si>
  <si>
    <t>Bvlgari Bulgari Le Gemme Maravilla Eau de Parfum 100ml</t>
  </si>
  <si>
    <t>0783320461538</t>
  </si>
  <si>
    <t>24335</t>
  </si>
  <si>
    <t>Bvlgari Bulgari Le Gemme Noorah Eau de Parfum 100ml</t>
  </si>
  <si>
    <t>0783320461231</t>
  </si>
  <si>
    <t>25882</t>
  </si>
  <si>
    <t>Bvlgari Bulgari Le Gemme Noorah Eau de Parfum 30ml</t>
  </si>
  <si>
    <t>0783320468438</t>
  </si>
  <si>
    <t>25679</t>
  </si>
  <si>
    <t>Bvlgari Bulgari Le Gemme Nylaia Eau de Parfum 100ml</t>
  </si>
  <si>
    <t>0783320468414</t>
  </si>
  <si>
    <t>25680</t>
  </si>
  <si>
    <t>Bvlgari Bulgari Le Gemme Veridia Eau de Parfum 100ml</t>
  </si>
  <si>
    <t>0783320971525</t>
  </si>
  <si>
    <t>1713</t>
  </si>
  <si>
    <t>Bvlgari Bulgari Man Eau de Toilette 100ml</t>
  </si>
  <si>
    <t>0783320412905</t>
  </si>
  <si>
    <t>25644</t>
  </si>
  <si>
    <t>Bvlgari Bulgari Man Glacial Essence Eau de Parfum 100ml + Eau de Parfum 15ml</t>
  </si>
  <si>
    <t>0783320407192</t>
  </si>
  <si>
    <t>25645</t>
  </si>
  <si>
    <t>Bvlgari Bulgari Man In Black Eau de Parfum 100ml + ASB 100ml + Tasche</t>
  </si>
  <si>
    <t>0783320404573</t>
  </si>
  <si>
    <t>23437</t>
  </si>
  <si>
    <t>0783320461002</t>
  </si>
  <si>
    <t>22383</t>
  </si>
  <si>
    <t>Bvlgari Bulgari Man Wood Essence Eau de Parfum 100ml</t>
  </si>
  <si>
    <t xml:space="preserve">0783320411885 </t>
  </si>
  <si>
    <t>24611</t>
  </si>
  <si>
    <t>Bvlgari Bulgari Man Wood Essence Eau de Parfum 100ml + After Shave 100ml + Tasche</t>
  </si>
  <si>
    <t>0783320461019</t>
  </si>
  <si>
    <t>22991</t>
  </si>
  <si>
    <t>Bvlgari Bulgari Man Wood Essence Eau de Parfum 60ml</t>
  </si>
  <si>
    <t>0783320411748</t>
  </si>
  <si>
    <t>25785</t>
  </si>
  <si>
    <t>Bvlgari Bulgari Omnia Crystalline EdT 65ml + Lotion 75ml + Shower Gel 75ml + Tasche</t>
  </si>
  <si>
    <t>0783320892110</t>
  </si>
  <si>
    <t>5056</t>
  </si>
  <si>
    <t>Bvlgari Bulgari Omnia Eau de Parfum 40ml</t>
  </si>
  <si>
    <t>783320410895</t>
  </si>
  <si>
    <t>25594</t>
  </si>
  <si>
    <t>Bvlgari Bulgari Omnia Golden Citrine Eau de Toilette 40ml</t>
  </si>
  <si>
    <t>783320410888</t>
  </si>
  <si>
    <t>25667</t>
  </si>
  <si>
    <t>Bvlgari Bulgari Omnia Golden Citrine Eau de Toilette 65ml</t>
  </si>
  <si>
    <t>0783320977206</t>
  </si>
  <si>
    <t>23016</t>
  </si>
  <si>
    <t>Bvlgari Bulgari Omnia Paraiba Eau de Toilette 65ml + Eau de Toilette 15ml</t>
  </si>
  <si>
    <t>0783320829390</t>
  </si>
  <si>
    <t>21886</t>
  </si>
  <si>
    <t>Bvlgari Bulgari Omnia Pink Sapphire Eau de Toilette 40ml</t>
  </si>
  <si>
    <t>0783320829413</t>
  </si>
  <si>
    <t>21885</t>
  </si>
  <si>
    <t>Bvlgari Bulgari Omnia Pink Sapphire Eau de Toilette 65ml</t>
  </si>
  <si>
    <t>0783320411656</t>
  </si>
  <si>
    <t>21905</t>
  </si>
  <si>
    <t>Bvlgari Bulgari Petits Et Mamams 100ml EdT + Body Lotion 75ml + Tasche</t>
  </si>
  <si>
    <t xml:space="preserve">0783320403712 </t>
  </si>
  <si>
    <t>21565</t>
  </si>
  <si>
    <t>Bvlgari Bulgari pour Homme After Shave Balm 100ml</t>
  </si>
  <si>
    <t>0783320920882</t>
  </si>
  <si>
    <t>25833</t>
  </si>
  <si>
    <t>Bvlgari Bulgari Splendida Magnolia Sensuel EdP 100ml + Silk Bandeau</t>
  </si>
  <si>
    <t>0783320411823</t>
  </si>
  <si>
    <t>25784</t>
  </si>
  <si>
    <t>Bvlgari Omnia Coral Eau de Toilette 65ml +Mini 15ml + Tasche</t>
  </si>
  <si>
    <t>3360373063680</t>
  </si>
  <si>
    <t>2650</t>
  </si>
  <si>
    <t>Cacharel</t>
  </si>
  <si>
    <t>Cacharel Amor Amor Eau de Toilette 100ml</t>
  </si>
  <si>
    <t>3614272365179</t>
  </si>
  <si>
    <t>25574</t>
  </si>
  <si>
    <t xml:space="preserve">Cacharel Yes I Am Pink First Eau de Parfum 75ml </t>
  </si>
  <si>
    <t>0088300604432</t>
  </si>
  <si>
    <t>1548</t>
  </si>
  <si>
    <t>Calvin Klein</t>
  </si>
  <si>
    <t>Calvin Klein CK Be Eau de Toilette 200ml</t>
  </si>
  <si>
    <t>0088300000319</t>
  </si>
  <si>
    <t>1602</t>
  </si>
  <si>
    <t>Calvin Klein CK Contradiction for Him Eau de Toilette 100ml</t>
  </si>
  <si>
    <t>0088300600519</t>
  </si>
  <si>
    <t>1252</t>
  </si>
  <si>
    <t>Calvin Klein CK Escape Men Eau de Toilette 100ml</t>
  </si>
  <si>
    <t xml:space="preserve">0088300101405 </t>
  </si>
  <si>
    <t>1005</t>
  </si>
  <si>
    <t>Calvin Klein CK Eternity Eau de Parfum 100ml</t>
  </si>
  <si>
    <t>0088300105618</t>
  </si>
  <si>
    <t>3063</t>
  </si>
  <si>
    <t>Calvin Klein CK Eternity for Men Eau de Toilette 100ml</t>
  </si>
  <si>
    <t>3607341471727</t>
  </si>
  <si>
    <t>3934</t>
  </si>
  <si>
    <t>Calvin Klein CK Eternity for Men Eau de Toilette 200ml</t>
  </si>
  <si>
    <t>3614220544458</t>
  </si>
  <si>
    <t>11259</t>
  </si>
  <si>
    <t>Calvin Klein CK Eternity Now Men Eau de Toilette 100ml</t>
  </si>
  <si>
    <t>0088300162512</t>
  </si>
  <si>
    <t>1707</t>
  </si>
  <si>
    <t>Calvin Klein CK Euphoria Eau de Parfum 100ml</t>
  </si>
  <si>
    <t xml:space="preserve">0088300162567 </t>
  </si>
  <si>
    <t>4224</t>
  </si>
  <si>
    <t>Calvin Klein CK Euphoria Eau de Parfum 30ml</t>
  </si>
  <si>
    <t>3607342058057</t>
  </si>
  <si>
    <t>2263</t>
  </si>
  <si>
    <t>Calvin Klein CK Free Eau de Toilette 100ml</t>
  </si>
  <si>
    <t>0088300196876</t>
  </si>
  <si>
    <t>1498</t>
  </si>
  <si>
    <t>Calvin Klein CK IN2U Her Eau de Toilette 150ml</t>
  </si>
  <si>
    <t>0088300196944</t>
  </si>
  <si>
    <t>1723</t>
  </si>
  <si>
    <t>Calvin Klein CK IN2U Him Eau de Toilette 150ml</t>
  </si>
  <si>
    <t>3614225097140</t>
  </si>
  <si>
    <t>24604</t>
  </si>
  <si>
    <t>Calvin Klein CK Obsessed Intense Eau de Parfum 100ml</t>
  </si>
  <si>
    <t>3614224480615</t>
  </si>
  <si>
    <t>23766</t>
  </si>
  <si>
    <t>Calvin Klein CK Obsessed Men Eau de Toilette 125ml</t>
  </si>
  <si>
    <t>0088300603404</t>
  </si>
  <si>
    <t>1065</t>
  </si>
  <si>
    <t>Calvin Klein CK Obsession Eau de Parfum 100ml</t>
  </si>
  <si>
    <t>0088300150427</t>
  </si>
  <si>
    <t>2135</t>
  </si>
  <si>
    <t>Calvin Klein CK Obsession Night Eau de Parfum 100ml</t>
  </si>
  <si>
    <t>0088300150458</t>
  </si>
  <si>
    <t>2134</t>
  </si>
  <si>
    <t>Calvin Klein CK Obsession Night for Men Eau de Toilette 125ml</t>
  </si>
  <si>
    <t>3614227587137</t>
  </si>
  <si>
    <t>24299</t>
  </si>
  <si>
    <t>Calvin Klein CK One Collector's Edition Eau de Toilette 100ml</t>
  </si>
  <si>
    <t xml:space="preserve">3614229149067 </t>
  </si>
  <si>
    <t>21579</t>
  </si>
  <si>
    <t>Calvin Klein CK One Eau de Toilette 200ml + Body Lotion 200ml</t>
  </si>
  <si>
    <t xml:space="preserve">3614229380736 </t>
  </si>
  <si>
    <t>4438</t>
  </si>
  <si>
    <t>Calvin Klein CK One Eau de Toilette 200ml + Body Lotion 200ml + Shower Gel 100ml + Eau de Toilette Mini</t>
  </si>
  <si>
    <t>3614221537848</t>
  </si>
  <si>
    <t>25155</t>
  </si>
  <si>
    <t>Calvin Klein CK One Gold Eau de Toilette 50ml</t>
  </si>
  <si>
    <t xml:space="preserve">0088300188468 </t>
  </si>
  <si>
    <t>2872</t>
  </si>
  <si>
    <t>Calvin Klein CK One Shower Gel 200ml</t>
  </si>
  <si>
    <t>0088300607327</t>
  </si>
  <si>
    <t>4483</t>
  </si>
  <si>
    <t>Calvin Klein CK One Shower Gel 250ml</t>
  </si>
  <si>
    <t xml:space="preserve">0088300073627 </t>
  </si>
  <si>
    <t>1085</t>
  </si>
  <si>
    <t>Calvin Klein CK Truth Men Eau de Toilette 100ml</t>
  </si>
  <si>
    <t>3607349660703</t>
  </si>
  <si>
    <t>10555</t>
  </si>
  <si>
    <t>Calvin Klein Encounter Fresh Eau de Toilette 50ml</t>
  </si>
  <si>
    <t xml:space="preserve">3607342699342 </t>
  </si>
  <si>
    <t>7589</t>
  </si>
  <si>
    <t>Calvin Klein Endless Euphoria Eau de Parfum 125ml</t>
  </si>
  <si>
    <t>3614220542959</t>
  </si>
  <si>
    <t>10712</t>
  </si>
  <si>
    <t>Calvin Klein Eternity Now for Her Eau de Parfum 100ml</t>
  </si>
  <si>
    <t xml:space="preserve">3616301498308 </t>
  </si>
  <si>
    <t>24430</t>
  </si>
  <si>
    <t>Calvin Klein Euphoria Eau de Parfum 100ml + Body Lotion 200ml + Mini 10ml</t>
  </si>
  <si>
    <t>3614220523767</t>
  </si>
  <si>
    <t>23827</t>
  </si>
  <si>
    <t>Calvin Klein Euphoria Essence Men Eau de Toilette 100ml</t>
  </si>
  <si>
    <t>3614220523644</t>
  </si>
  <si>
    <t>24806</t>
  </si>
  <si>
    <t>Calvin Klein Euphoria Essence Men Eau de Toilette 50ml</t>
  </si>
  <si>
    <t>0031655687896</t>
  </si>
  <si>
    <t>2288</t>
  </si>
  <si>
    <t>Calvin Klein Secret Obsession Eau de Parfum 100ml</t>
  </si>
  <si>
    <t xml:space="preserve">8411061906651 </t>
  </si>
  <si>
    <t>1028</t>
  </si>
  <si>
    <t>Carolina Herrera</t>
  </si>
  <si>
    <t>Carolina Herrera 212 Eau de Toilette 30ml</t>
  </si>
  <si>
    <t>8411061894026</t>
  </si>
  <si>
    <t>22447</t>
  </si>
  <si>
    <t>Carolina Herrera 212 Eau de Toilette 60ml</t>
  </si>
  <si>
    <t xml:space="preserve">8411061853207 </t>
  </si>
  <si>
    <t>4857</t>
  </si>
  <si>
    <t>Carolina Herrera 212 Men Eau de Toilette 200ml</t>
  </si>
  <si>
    <t xml:space="preserve">8411061865675 </t>
  </si>
  <si>
    <t>11694</t>
  </si>
  <si>
    <t>Carolina Herrera 212 Sexy Men After Shave 100ml</t>
  </si>
  <si>
    <t>8411061927038</t>
  </si>
  <si>
    <t>24384</t>
  </si>
  <si>
    <t xml:space="preserve">Carolina Herrera 212 VIP Eau de Parfum 50ml + Body Lotion 75ml </t>
  </si>
  <si>
    <t>8411061958544</t>
  </si>
  <si>
    <t>24670</t>
  </si>
  <si>
    <t>Carolina Herrera Bad Boy Deodorant Spray 100ml</t>
  </si>
  <si>
    <t>DEODORANT</t>
  </si>
  <si>
    <t>8411061980439</t>
  </si>
  <si>
    <t>25648</t>
  </si>
  <si>
    <t>Carolina Herrera Bad Boy Eau de Toilette 100ml + Shower Gel 100ml  + Mini 10ml</t>
  </si>
  <si>
    <t>8411061982068</t>
  </si>
  <si>
    <t>25820</t>
  </si>
  <si>
    <t>Carolina Herrera Bad Boy Eau de Toilette 150ml</t>
  </si>
  <si>
    <t>8411061894811</t>
  </si>
  <si>
    <t>25049</t>
  </si>
  <si>
    <t>Carolina Herrera CH L'Eau Eau de Toilette 150ml</t>
  </si>
  <si>
    <t>8411061665022</t>
  </si>
  <si>
    <t>7343</t>
  </si>
  <si>
    <t>Carolina Herrera CH Men Eau de Toilette 100ml</t>
  </si>
  <si>
    <t>8411061863923</t>
  </si>
  <si>
    <t>25817</t>
  </si>
  <si>
    <t>Carolina Herrera CH Privée Eau de Parfum 80ml</t>
  </si>
  <si>
    <t>8411061081600</t>
  </si>
  <si>
    <t>1735</t>
  </si>
  <si>
    <t>Carolina Herrera for Men Eau de Toilette 100ml</t>
  </si>
  <si>
    <t>8411061956113</t>
  </si>
  <si>
    <t>24651</t>
  </si>
  <si>
    <t xml:space="preserve">Carolina Herrera Good Girl Leg Elixir 150ml </t>
  </si>
  <si>
    <t>8411061972151</t>
  </si>
  <si>
    <t>25592</t>
  </si>
  <si>
    <t xml:space="preserve">Carolina Herrera Good Girl Supreme Eau de Parfum 80ml </t>
  </si>
  <si>
    <t xml:space="preserve">3432240502094 </t>
  </si>
  <si>
    <t>11625</t>
  </si>
  <si>
    <t>Cartier</t>
  </si>
  <si>
    <t>Cartier Declaration Essence Eau de Toilette 50ml</t>
  </si>
  <si>
    <t>3432240008213</t>
  </si>
  <si>
    <t>7762</t>
  </si>
  <si>
    <t>Cartier Eau de Cartier Concentrée Eau de Toilette 100ml</t>
  </si>
  <si>
    <t xml:space="preserve">5050456523764 </t>
  </si>
  <si>
    <t>2500</t>
  </si>
  <si>
    <t>Cerruti</t>
  </si>
  <si>
    <t>Cerruti Image Homme Eau de Toilette 100ml</t>
  </si>
  <si>
    <t xml:space="preserve">5050456523757 </t>
  </si>
  <si>
    <t>1142</t>
  </si>
  <si>
    <t xml:space="preserve">Cerruti Image Women Eau de Toilette 75ml </t>
  </si>
  <si>
    <t>3145891144604</t>
  </si>
  <si>
    <t>1798</t>
  </si>
  <si>
    <t xml:space="preserve">Chanel </t>
  </si>
  <si>
    <t>Chanel Egoiste Eau de Toilette 100ml</t>
  </si>
  <si>
    <t>3145891195309</t>
  </si>
  <si>
    <t>3350</t>
  </si>
  <si>
    <t>Chanel No. 19 Eau de Parfum 100ml</t>
  </si>
  <si>
    <t>3145891244601</t>
  </si>
  <si>
    <t>2512</t>
  </si>
  <si>
    <t>Chanel Platinum Egoiste Eau de Toilette 100ml</t>
  </si>
  <si>
    <t>3145891434705</t>
  </si>
  <si>
    <t>25171</t>
  </si>
  <si>
    <t>Chanel Précision Lotion Purete 200ml</t>
  </si>
  <si>
    <t>3355994000428</t>
  </si>
  <si>
    <t>1672</t>
  </si>
  <si>
    <t xml:space="preserve">Chevignon </t>
  </si>
  <si>
    <t>Chevignon Best of Chevignon Eau de Toilette 100ml</t>
  </si>
  <si>
    <t>3616301228219</t>
  </si>
  <si>
    <t>10321</t>
  </si>
  <si>
    <t>Chloe</t>
  </si>
  <si>
    <t>Chloé Chloé Eau de Parfum 75ml + Body Lotion 100ml + Eau de Parfum 5ml SET</t>
  </si>
  <si>
    <t>3614229407846</t>
  </si>
  <si>
    <t>24433</t>
  </si>
  <si>
    <t xml:space="preserve">Chloé Chloé Eau de Parfum 75ml + Body Lotion 100ml + Mini 5ml </t>
  </si>
  <si>
    <t>7640177366412</t>
  </si>
  <si>
    <t>23495</t>
  </si>
  <si>
    <t>Chopard</t>
  </si>
  <si>
    <t>Chopard Brilliant Wish Eau de Parfum 75ml</t>
  </si>
  <si>
    <t xml:space="preserve">7640177366047 </t>
  </si>
  <si>
    <t>1558</t>
  </si>
  <si>
    <t>Chopard Casmir Eau de Parfum 100ml</t>
  </si>
  <si>
    <t>7640177366504</t>
  </si>
  <si>
    <t>1497</t>
  </si>
  <si>
    <t>Chopard Happy Spirit Eau de Parfum 75ml</t>
  </si>
  <si>
    <t>7640177363183</t>
  </si>
  <si>
    <t>25103</t>
  </si>
  <si>
    <t>Chopard Love Chopard Eau de Parfum 100ml</t>
  </si>
  <si>
    <t xml:space="preserve">7640177366191 </t>
  </si>
  <si>
    <t>1560</t>
  </si>
  <si>
    <t>Chopard Wish Eau de Parfum 75ml</t>
  </si>
  <si>
    <t>3380810149661</t>
  </si>
  <si>
    <t>22874</t>
  </si>
  <si>
    <t>Clarins</t>
  </si>
  <si>
    <t>Clarins Double Serum 30ml</t>
  </si>
  <si>
    <t>3380810243581</t>
  </si>
  <si>
    <t>22880</t>
  </si>
  <si>
    <t>Clarins Gentle Day Cream 50ml</t>
  </si>
  <si>
    <t>3380810354348</t>
  </si>
  <si>
    <t>25073</t>
  </si>
  <si>
    <t>Clarins Nutri Lumiere Jour Day Emulsion 50ml</t>
  </si>
  <si>
    <t>3380810171723</t>
  </si>
  <si>
    <t>22601</t>
  </si>
  <si>
    <t>Clarins Super Restorative Instant Lift Serum Mask 5x 30ml</t>
  </si>
  <si>
    <t>874034009403</t>
  </si>
  <si>
    <t>23067</t>
  </si>
  <si>
    <t>Clean</t>
  </si>
  <si>
    <t>Clean Air Eau de Toilette 60ml</t>
  </si>
  <si>
    <t>8411061926130</t>
  </si>
  <si>
    <t>25606</t>
  </si>
  <si>
    <t>Comme des Garçons</t>
  </si>
  <si>
    <t>Comme des Garçons Copper Eau de Parfum 100ml</t>
  </si>
  <si>
    <t>3414202000664</t>
  </si>
  <si>
    <t>1815</t>
  </si>
  <si>
    <t>Davidoff</t>
  </si>
  <si>
    <t>Davidoff Cool Water After Shave 125ml</t>
  </si>
  <si>
    <t>3414202000626</t>
  </si>
  <si>
    <t>1900</t>
  </si>
  <si>
    <t>Davidoff Cool Water After Shave 75ml</t>
  </si>
  <si>
    <t>3607342359789</t>
  </si>
  <si>
    <t>4549</t>
  </si>
  <si>
    <t>Davidoff Cool Water Eau de Toilette 200ml</t>
  </si>
  <si>
    <t>3614223685523</t>
  </si>
  <si>
    <t>23505</t>
  </si>
  <si>
    <t>Davidoff Cool Water Wave Eau de Toilette 200ml</t>
  </si>
  <si>
    <t>3414202011752</t>
  </si>
  <si>
    <t>1842</t>
  </si>
  <si>
    <t>Davidoff Cool Water Woman Eau de Toilette 100ml</t>
  </si>
  <si>
    <t>3607344163773</t>
  </si>
  <si>
    <t>1914</t>
  </si>
  <si>
    <t>Davidoff Hot Water Eau de Toilette 110ml</t>
  </si>
  <si>
    <t>3414200908559</t>
  </si>
  <si>
    <t>1358</t>
  </si>
  <si>
    <t>Davidoff Hot Water Eau de Toilette 60ml</t>
  </si>
  <si>
    <t>3414200812016</t>
  </si>
  <si>
    <t>1910</t>
  </si>
  <si>
    <t>Davidoff Silver Shadow Eau de Toilette 100ml</t>
  </si>
  <si>
    <t>3607341186805</t>
  </si>
  <si>
    <t>3816</t>
  </si>
  <si>
    <t>Davidoff The Game Eau de Toilette 100ml</t>
  </si>
  <si>
    <t>3614223404490</t>
  </si>
  <si>
    <t>25834</t>
  </si>
  <si>
    <t>Davidoff Wood Blend Eau de Parfum 100ml</t>
  </si>
  <si>
    <t>3414202000534</t>
  </si>
  <si>
    <t>1361</t>
  </si>
  <si>
    <t>Davidoff Zino Eau de Toilette 125ml</t>
  </si>
  <si>
    <t>3395017440008</t>
  </si>
  <si>
    <t>25116</t>
  </si>
  <si>
    <t>Decleor</t>
  </si>
  <si>
    <t>Decleor Orexcellence Energy Concentrate Youth Mask 50ml</t>
  </si>
  <si>
    <t>3605520501517</t>
  </si>
  <si>
    <t>2068</t>
  </si>
  <si>
    <t>Diesel</t>
  </si>
  <si>
    <t>Diesel Fuel for Life Homme Eau de Toilette 75ml</t>
  </si>
  <si>
    <t>3605521034014</t>
  </si>
  <si>
    <t>2425</t>
  </si>
  <si>
    <t>Diesel Only the Brave Eau de Toilette 125ml</t>
  </si>
  <si>
    <t>3605521430533</t>
  </si>
  <si>
    <t>3871</t>
  </si>
  <si>
    <t>Diesel Only the Brave Eau de Toilette 200ml</t>
  </si>
  <si>
    <t>3614272610224</t>
  </si>
  <si>
    <t>25637</t>
  </si>
  <si>
    <t xml:space="preserve">Diesel Only the Brave Eau de Toilette 75ml + Eau de Toilette 35ml </t>
  </si>
  <si>
    <t>3614271408655</t>
  </si>
  <si>
    <t>11962</t>
  </si>
  <si>
    <t>Diesel Only the Brave Extreme Eau de Toilette 75ml</t>
  </si>
  <si>
    <t>3614272631908</t>
  </si>
  <si>
    <t>25575</t>
  </si>
  <si>
    <t>Diesel Spirit of the Brave Eau de Toilette 125ml</t>
  </si>
  <si>
    <t>3614272975736</t>
  </si>
  <si>
    <t>25740</t>
  </si>
  <si>
    <t>Diesel Spirit of the Brave Eau de Toilette 200ml</t>
  </si>
  <si>
    <t>3614272631885</t>
  </si>
  <si>
    <t>24267</t>
  </si>
  <si>
    <t>Diesel Spirit of the Brave Eau de Toilette 75ml</t>
  </si>
  <si>
    <t xml:space="preserve">3348901181839 </t>
  </si>
  <si>
    <t>2878</t>
  </si>
  <si>
    <t>Dior</t>
  </si>
  <si>
    <t>Dior Addict Eau de Parfum 100ml</t>
  </si>
  <si>
    <t>3348901379885</t>
  </si>
  <si>
    <t>25310</t>
  </si>
  <si>
    <t xml:space="preserve">Dior Addict Lip Glow - 007 Raspberry 6ml </t>
  </si>
  <si>
    <t>3348901325196</t>
  </si>
  <si>
    <t>11918</t>
  </si>
  <si>
    <t>Dior Fahrenheit Eau de Cologne 200ml</t>
  </si>
  <si>
    <t>3348900147324</t>
  </si>
  <si>
    <t>3014</t>
  </si>
  <si>
    <t>Dior Fahrenheit Eau de Toilette 200ml</t>
  </si>
  <si>
    <t>3348900489226</t>
  </si>
  <si>
    <t>3035</t>
  </si>
  <si>
    <t>Dior Higher Eau de Toilette 100ml</t>
  </si>
  <si>
    <t>3348901382434</t>
  </si>
  <si>
    <t>22934</t>
  </si>
  <si>
    <t>Dior Hydra Life Balancing Hydration - 2 in 1 Sorbet Water 175ml</t>
  </si>
  <si>
    <t>3348901292740</t>
  </si>
  <si>
    <t>22922</t>
  </si>
  <si>
    <t>Dior Prestige L'Huile Souveraine 30ml</t>
  </si>
  <si>
    <t>0737052263137</t>
  </si>
  <si>
    <t>1549</t>
  </si>
  <si>
    <t>Dolce &amp; Gabbana</t>
  </si>
  <si>
    <t>Dolce &amp; Gabbana 3 L'Impératrice Eau de Toilette 100ml</t>
  </si>
  <si>
    <t>3423473020042</t>
  </si>
  <si>
    <t>6320</t>
  </si>
  <si>
    <t>Dolce &amp; Gabbana Dolce Eau de Parfum 75ml</t>
  </si>
  <si>
    <t>3423478400658</t>
  </si>
  <si>
    <t>22651</t>
  </si>
  <si>
    <t>Dolce &amp; Gabbana Dolce Garden Eau de Parfum 75ml</t>
  </si>
  <si>
    <t>3423473049456</t>
  </si>
  <si>
    <t>24121</t>
  </si>
  <si>
    <t>Dolce &amp; Gabbana K by Dolce &amp; Gabbana Eau de Toilette 100ml</t>
  </si>
  <si>
    <t>0737052871974</t>
  </si>
  <si>
    <t>9159</t>
  </si>
  <si>
    <t>Dolce &amp; Gabbana Light Blue Eau de Toilette 200ml</t>
  </si>
  <si>
    <t>3423478774353</t>
  </si>
  <si>
    <t>24438</t>
  </si>
  <si>
    <t>Dolce &amp; Gabbana Light Blue Set Eau de Toilette 100ml + Eau de Toilette 25ml</t>
  </si>
  <si>
    <t>3423473145752</t>
  </si>
  <si>
    <t>25835</t>
  </si>
  <si>
    <t xml:space="preserve">Dolce &amp; Gabbana Light Blue Set EdT 100ml + Body Cream 50ml + Mini 10ml </t>
  </si>
  <si>
    <t>3423478517455</t>
  </si>
  <si>
    <t>23664</t>
  </si>
  <si>
    <t>Dolce &amp; Gabbana Light Blue Sun Eau de Toilette 100ml</t>
  </si>
  <si>
    <t xml:space="preserve">3423473020639 </t>
  </si>
  <si>
    <t>3369</t>
  </si>
  <si>
    <t>Dolce &amp; Gabbana Pour Femme Eau de Parfum 100ml</t>
  </si>
  <si>
    <t xml:space="preserve">3423473020653 </t>
  </si>
  <si>
    <t>3370</t>
  </si>
  <si>
    <t>Dolce &amp; Gabbana Pour Femme Eau de Parfum 50ml</t>
  </si>
  <si>
    <t>0737052714905</t>
  </si>
  <si>
    <t>7914</t>
  </si>
  <si>
    <t>Dolce &amp; Gabbana Pour Femme Intense Eau de Parfum 100ml</t>
  </si>
  <si>
    <t>737052714875</t>
  </si>
  <si>
    <t>7917</t>
  </si>
  <si>
    <t>Dolce &amp; Gabbana Pour Femme Intense Eau de Parfum 50ml</t>
  </si>
  <si>
    <t>3423478563650</t>
  </si>
  <si>
    <t>22737</t>
  </si>
  <si>
    <t>Dolce &amp; Gabbana The One Grey Eau de Toilette 100ml</t>
  </si>
  <si>
    <t>3423478485556</t>
  </si>
  <si>
    <t>22581</t>
  </si>
  <si>
    <t xml:space="preserve">Dolce &amp; Gabbana The Only One Eau de Parfum 100ml + Eau de Parfum 10ml + Mini 7,4ml </t>
  </si>
  <si>
    <t>3423478452459</t>
  </si>
  <si>
    <t>22994</t>
  </si>
  <si>
    <t>Dolce &amp; Gabbana The Only One Eau de Parfum 30ml</t>
  </si>
  <si>
    <t>3423478966451</t>
  </si>
  <si>
    <t>25299</t>
  </si>
  <si>
    <t>Dolce &amp; Gabbana The Only One Intense Eau de Parfum 50ml</t>
  </si>
  <si>
    <t>0737052833859</t>
  </si>
  <si>
    <t>24592</t>
  </si>
  <si>
    <t>Dolce &amp; Gabbana Velvet Love Eau de Parfum 150ml</t>
  </si>
  <si>
    <t>0737052968186</t>
  </si>
  <si>
    <t>24593</t>
  </si>
  <si>
    <t>Dolce &amp; Gabbana Velvet Mimosa Bloom Eau de Parfum 150ml</t>
  </si>
  <si>
    <t>0730870197202</t>
  </si>
  <si>
    <t>24594</t>
  </si>
  <si>
    <t>Dolce &amp; Gabbana Velvet Pure Eau de Parfum 150ml</t>
  </si>
  <si>
    <t>0737052834177</t>
  </si>
  <si>
    <t>24595</t>
  </si>
  <si>
    <t>Dolce &amp; Gabbana Velvet Rose Eau de Parfum 150ml</t>
  </si>
  <si>
    <t>0763511009824</t>
  </si>
  <si>
    <t>2842</t>
  </si>
  <si>
    <t>Donna Karan New York</t>
  </si>
  <si>
    <t>Donna Karan New York DKNY Be Delicious Eau de Parfum 100ml</t>
  </si>
  <si>
    <t>8011003845583</t>
  </si>
  <si>
    <t>23026</t>
  </si>
  <si>
    <t>Dsquared²</t>
  </si>
  <si>
    <t>Dsquared² Wood pour Femme Eau de Toilette 100ml</t>
  </si>
  <si>
    <t>8011003860555</t>
  </si>
  <si>
    <t>24567</t>
  </si>
  <si>
    <t>Dsquared² Wood pour Femme Eau de Toilette 100ml + Body Lotion 100ml + Tasche</t>
  </si>
  <si>
    <t>8011003854851</t>
  </si>
  <si>
    <t>25650</t>
  </si>
  <si>
    <t>Dsquared² Wood pour Femme Eau de Toilette 50ml + Body Lotion 50ml + Shower Gel 50ml</t>
  </si>
  <si>
    <t>8011003860593</t>
  </si>
  <si>
    <t>25634</t>
  </si>
  <si>
    <t>Dsquared² Wood pour Homme Eau de Toilette 100ml + Shower Gel 100ml + Wallet</t>
  </si>
  <si>
    <t>8005610295312</t>
  </si>
  <si>
    <t>25553</t>
  </si>
  <si>
    <t>Lacoste</t>
  </si>
  <si>
    <t xml:space="preserve">Eau de Lacoste L.12.12 Pour Elle Elegant Eau de Toilette 90ml </t>
  </si>
  <si>
    <t>3423478481558</t>
  </si>
  <si>
    <t>24666</t>
  </si>
  <si>
    <t>Elie Saab</t>
  </si>
  <si>
    <t>Elie Saab Girl of Now Forever Eau de Parfum 30ml</t>
  </si>
  <si>
    <t>0737052507545</t>
  </si>
  <si>
    <t>3360</t>
  </si>
  <si>
    <t>Escada</t>
  </si>
  <si>
    <t>Escada Island Kiss Limited Edition Eau de Toilette 100ml</t>
  </si>
  <si>
    <t>0737052778341</t>
  </si>
  <si>
    <t>7199</t>
  </si>
  <si>
    <t>Escada Joyful Eau de Parfum 75ml</t>
  </si>
  <si>
    <t xml:space="preserve">3614227293960 </t>
  </si>
  <si>
    <t>1074</t>
  </si>
  <si>
    <t>Escada Magnetism Eau de Parfum 75ml</t>
  </si>
  <si>
    <t>3614227911055</t>
  </si>
  <si>
    <t>25107</t>
  </si>
  <si>
    <t>Escada Miami Blossom Body Lotion 150ml</t>
  </si>
  <si>
    <t>BODY LOTION</t>
  </si>
  <si>
    <t>3614227594616</t>
  </si>
  <si>
    <t>23183</t>
  </si>
  <si>
    <t>Escada Miami Blossom Eau de Toilette 100ml</t>
  </si>
  <si>
    <t xml:space="preserve">8005610290010 </t>
  </si>
  <si>
    <t>25557</t>
  </si>
  <si>
    <t>Escada Rockin' Rio Eau de Toilette 100ml</t>
  </si>
  <si>
    <t>5060103310067</t>
  </si>
  <si>
    <t>22952</t>
  </si>
  <si>
    <t>Escentric Molecules</t>
  </si>
  <si>
    <t>Escentric Molecules Escentric 01 Refill Eau de Toilette 30ml</t>
  </si>
  <si>
    <t>5060103310197</t>
  </si>
  <si>
    <t>24578</t>
  </si>
  <si>
    <t>Escentric Molecules Escentric 02 Refill Eau de Toilette 30ml</t>
  </si>
  <si>
    <t>5060103310104</t>
  </si>
  <si>
    <t>12134</t>
  </si>
  <si>
    <t>Escentric Molecules Escentric 03 Eau de Toilette 100ml</t>
  </si>
  <si>
    <t>5060103310043</t>
  </si>
  <si>
    <t>11864</t>
  </si>
  <si>
    <t>Escentric Molecules Molecule 02 Eau de Toilette 100ml</t>
  </si>
  <si>
    <t>5060103310227</t>
  </si>
  <si>
    <t>24502</t>
  </si>
  <si>
    <t>Escentric Molecules Molecule 02 Eau de Toilette 30ml</t>
  </si>
  <si>
    <t>0887167031586</t>
  </si>
  <si>
    <t>8358</t>
  </si>
  <si>
    <t>Estée Lauder</t>
  </si>
  <si>
    <t>Estée Lauder Advanced Night Repair Eye Serum II 15ml</t>
  </si>
  <si>
    <t>0887167077454</t>
  </si>
  <si>
    <t>25328</t>
  </si>
  <si>
    <t>Estée Lauder Advanced Night Repair Eye Serum II 15ml Duo</t>
  </si>
  <si>
    <t>0887167330443</t>
  </si>
  <si>
    <t>22898</t>
  </si>
  <si>
    <t>Estée Lauder Beautiful Belle Eau de Parfum 100ml</t>
  </si>
  <si>
    <t>0887167475373</t>
  </si>
  <si>
    <t>25524</t>
  </si>
  <si>
    <t>Estée Lauder Beautiful Belle Love Eau de Parfum 100ml</t>
  </si>
  <si>
    <t>0027131996767</t>
  </si>
  <si>
    <t>25713</t>
  </si>
  <si>
    <t>Estée Lauder Wood Mystique Eau de Parfum 50ml</t>
  </si>
  <si>
    <t>4013670312898</t>
  </si>
  <si>
    <t>21774</t>
  </si>
  <si>
    <t>Etienne Aigner in Leather Man Eau de Toilette 75ml</t>
  </si>
  <si>
    <t>4013670312775</t>
  </si>
  <si>
    <t>21775</t>
  </si>
  <si>
    <t>Etienne Aigner in Leather Woman Eau de Toilette 75ml</t>
  </si>
  <si>
    <t>0827755717034</t>
  </si>
  <si>
    <t>24876</t>
  </si>
  <si>
    <t>Faberge</t>
  </si>
  <si>
    <t xml:space="preserve">Fabergé Brut Classic After Shave 88ml + Deo Stick 63g + Seife </t>
  </si>
  <si>
    <t>3355997000074</t>
  </si>
  <si>
    <t>21550</t>
  </si>
  <si>
    <t>Faconnable</t>
  </si>
  <si>
    <t>Faconnable Classic Eau de Toilette 100ml</t>
  </si>
  <si>
    <t>8002135111721</t>
  </si>
  <si>
    <t>8392</t>
  </si>
  <si>
    <t xml:space="preserve">Ferrari </t>
  </si>
  <si>
    <t>Ferrari Light Essence Eau de Toilette 125ml</t>
  </si>
  <si>
    <t>8002135136113</t>
  </si>
  <si>
    <t>24980</t>
  </si>
  <si>
    <t>Ferrari Scuderia Man in Red After Shave Lotion 100ml</t>
  </si>
  <si>
    <t>8002135136090</t>
  </si>
  <si>
    <t>24981</t>
  </si>
  <si>
    <t>Ferrari Scuderia Man in Red Eau de Toilette 50ml</t>
  </si>
  <si>
    <t>3540550008288</t>
  </si>
  <si>
    <t>24799</t>
  </si>
  <si>
    <t>Filorga</t>
  </si>
  <si>
    <t>Filorga Lift Designer Serum 30ml</t>
  </si>
  <si>
    <t>3401348573060</t>
  </si>
  <si>
    <t>22367</t>
  </si>
  <si>
    <t>Filorga Meso Mask 50ml</t>
  </si>
  <si>
    <t>3540550008141</t>
  </si>
  <si>
    <t>24801</t>
  </si>
  <si>
    <t>Filorga Scrub &amp; Peel 150ml</t>
  </si>
  <si>
    <t>3540550008882</t>
  </si>
  <si>
    <t>24804</t>
  </si>
  <si>
    <t>Filorga Time-Filler Night Cream 50ml</t>
  </si>
  <si>
    <t>3614272451735</t>
  </si>
  <si>
    <t>24329</t>
  </si>
  <si>
    <t>Giorgio Armani Acqua di Gio Eau de Toilette 50ml + Nachfüllung 200ml</t>
  </si>
  <si>
    <t>3614271258779</t>
  </si>
  <si>
    <t>24906</t>
  </si>
  <si>
    <t xml:space="preserve">Giorgio Armani Lip Magnet No. 300 3,9g </t>
  </si>
  <si>
    <t>3614271258762</t>
  </si>
  <si>
    <t>24903</t>
  </si>
  <si>
    <t xml:space="preserve">Giorgio Armani Lip Magnet No. 301 3,9g </t>
  </si>
  <si>
    <t>3614271258793</t>
  </si>
  <si>
    <t>24904</t>
  </si>
  <si>
    <t xml:space="preserve">Giorgio Armani Lip Magnet No. 400 3,9g </t>
  </si>
  <si>
    <t>3614271258892</t>
  </si>
  <si>
    <t>24907</t>
  </si>
  <si>
    <t xml:space="preserve">Giorgio Armani Lip Magnet No. 501 3,9g </t>
  </si>
  <si>
    <t>3614271258830</t>
  </si>
  <si>
    <t>24908</t>
  </si>
  <si>
    <t xml:space="preserve">Giorgio Armani Lip Magnet No. 502 3,9g </t>
  </si>
  <si>
    <t>3614271258847</t>
  </si>
  <si>
    <t>24905</t>
  </si>
  <si>
    <t xml:space="preserve">Giorgio Armani Lip Magnet No. 503 3,9g </t>
  </si>
  <si>
    <t>3614271258854</t>
  </si>
  <si>
    <t>24909</t>
  </si>
  <si>
    <t xml:space="preserve">Giorgio Armani Lip Magnet No. 505 3,9g </t>
  </si>
  <si>
    <t>3614271258953</t>
  </si>
  <si>
    <t>24910</t>
  </si>
  <si>
    <t xml:space="preserve">Giorgio Armani Lip Magnet No. 601 3,9g </t>
  </si>
  <si>
    <t>3614273256445</t>
  </si>
  <si>
    <t>25818</t>
  </si>
  <si>
    <t>Giorgio Armani My Way Eau de Parfum 90ml + Mini 15ml</t>
  </si>
  <si>
    <t>3614272424456</t>
  </si>
  <si>
    <t>25140</t>
  </si>
  <si>
    <t>Giorgio Armani Power Fabric Compact Balm Foundation 3 10g</t>
  </si>
  <si>
    <t>3614272610699</t>
  </si>
  <si>
    <t>25104</t>
  </si>
  <si>
    <t>Giorgio Armani Privé Orangerie Venise Eau de Toilette 50ml</t>
  </si>
  <si>
    <t>0716393009581</t>
  </si>
  <si>
    <t>1635</t>
  </si>
  <si>
    <t>Giorgio Beverly Hills</t>
  </si>
  <si>
    <t>Giorgio Beverly Hills Giorgio Eau de Toilette 90ml</t>
  </si>
  <si>
    <t>3274872318632</t>
  </si>
  <si>
    <t>24606</t>
  </si>
  <si>
    <t>Givenchy</t>
  </si>
  <si>
    <t>Givenchy Eaudemoiselle Rose a la Folie Eau de Toilette 100ml</t>
  </si>
  <si>
    <t>3274872382381</t>
  </si>
  <si>
    <t>25021</t>
  </si>
  <si>
    <t>Givenchy Gentleman Eau de Cologne 100ml</t>
  </si>
  <si>
    <t xml:space="preserve">3274872394643 </t>
  </si>
  <si>
    <t>24607</t>
  </si>
  <si>
    <t>Givenchy Hot Couture Eau de Parfum 100ml</t>
  </si>
  <si>
    <t xml:space="preserve">3274872388956 </t>
  </si>
  <si>
    <t>3206</t>
  </si>
  <si>
    <t>Givenchy Insensé Ultramarine Eau de Toilette 100ml</t>
  </si>
  <si>
    <t>3274872384460</t>
  </si>
  <si>
    <t>25498</t>
  </si>
  <si>
    <t>Givenchy Live Irresistible Rosy Crush Eau de Parfum 75ml</t>
  </si>
  <si>
    <t>3274872367241</t>
  </si>
  <si>
    <t>25274</t>
  </si>
  <si>
    <t>Givenchy Makeup Essential Travel Palette mit Mascara</t>
  </si>
  <si>
    <t xml:space="preserve">3274872389960 </t>
  </si>
  <si>
    <t>23759</t>
  </si>
  <si>
    <t>Givenchy Organza Eau de Parfum 50ml</t>
  </si>
  <si>
    <t xml:space="preserve">3274872395503  </t>
  </si>
  <si>
    <t>2021</t>
  </si>
  <si>
    <t>Givenchy Pi Eau de Toilette 100ml</t>
  </si>
  <si>
    <t>3274870303166</t>
  </si>
  <si>
    <t>1511</t>
  </si>
  <si>
    <t>Givenchy Pour Homme Eau de Toilette 100ml</t>
  </si>
  <si>
    <t>3274872342620</t>
  </si>
  <si>
    <t>25883</t>
  </si>
  <si>
    <t>Givenchy Songe Précieux Eau de Toilette 50ml</t>
  </si>
  <si>
    <t>3274872369436</t>
  </si>
  <si>
    <t>2788</t>
  </si>
  <si>
    <t>Givenchy Very Irresistible Eau de Toilette 30ml</t>
  </si>
  <si>
    <t>1230000025003</t>
  </si>
  <si>
    <t>25168</t>
  </si>
  <si>
    <t>Grande Cosmetics</t>
  </si>
  <si>
    <t xml:space="preserve">Grande Cosmetics GrandeLASH-MD Lash Enhancing Serum 2ml </t>
  </si>
  <si>
    <t>0737052625980</t>
  </si>
  <si>
    <t>3982</t>
  </si>
  <si>
    <t xml:space="preserve">Gucci </t>
  </si>
  <si>
    <t>Gucci Guilty Black pour Femme Eau de Toilette 50ml</t>
  </si>
  <si>
    <t>0737052626062</t>
  </si>
  <si>
    <t>3915</t>
  </si>
  <si>
    <t>Gucci Guilty Black pour Femme Eau de Toilette 75ml</t>
  </si>
  <si>
    <t>3614228739849</t>
  </si>
  <si>
    <t>24675</t>
  </si>
  <si>
    <t>Gucci Memoire d'une Odeur Eau de Parfum 100ml + Shower Gel 75ml</t>
  </si>
  <si>
    <t>3346470610958</t>
  </si>
  <si>
    <t>25748</t>
  </si>
  <si>
    <t>Guerlain</t>
  </si>
  <si>
    <t>Guerlain Abeille Royale Daily Repair Serum 50ml</t>
  </si>
  <si>
    <t>3346470614314</t>
  </si>
  <si>
    <t>25697</t>
  </si>
  <si>
    <t>Guerlain Abeille Royale Double R Renew &amp; Repair Serum 50ml</t>
  </si>
  <si>
    <t>3346470615014</t>
  </si>
  <si>
    <t>25751</t>
  </si>
  <si>
    <t>Guerlain Abeille Royale Mattifying Day Cream 50ml</t>
  </si>
  <si>
    <t>3346470141742</t>
  </si>
  <si>
    <t>25819</t>
  </si>
  <si>
    <t>Guerlain Aqua Allegoria Mandarine Basilic EdT 125ml + BL 75ml + Mini 7,5ml</t>
  </si>
  <si>
    <t xml:space="preserve">3346470135154 </t>
  </si>
  <si>
    <t>6948</t>
  </si>
  <si>
    <t>Guerlain Aqua Allegoria Nerolia Bianca Eau de Toilette 125ml</t>
  </si>
  <si>
    <t>3346470136236</t>
  </si>
  <si>
    <t>25633</t>
  </si>
  <si>
    <t>Guerlain Bois Mystérieux Eau De Parfum 125 ml</t>
  </si>
  <si>
    <t>3346470136786</t>
  </si>
  <si>
    <t>24569</t>
  </si>
  <si>
    <t>Guerlain Cuir Intense Eau de Parfum 125ml</t>
  </si>
  <si>
    <t>3346470303287</t>
  </si>
  <si>
    <t>11684</t>
  </si>
  <si>
    <t>Guerlain Habit Rouge L'Eau Eau de Toilette 100ml</t>
  </si>
  <si>
    <t>3346470233997</t>
  </si>
  <si>
    <t>2635</t>
  </si>
  <si>
    <t>Guerlain Heritage Eau de Toilette 100ml</t>
  </si>
  <si>
    <t>3346470303393</t>
  </si>
  <si>
    <t>12224</t>
  </si>
  <si>
    <t>Guerlain Homme Eau de Parfum 100ml</t>
  </si>
  <si>
    <t>3346470417229</t>
  </si>
  <si>
    <t>25136</t>
  </si>
  <si>
    <t>Guerlain Kiss Kiss Lipstick 325 Le Rouge Creme Galbant 3,5g</t>
  </si>
  <si>
    <t>3346470418066</t>
  </si>
  <si>
    <t>25137</t>
  </si>
  <si>
    <t>Guerlain Kiss Kiss Lipstick 344 Le Rouge Creme Galbant 3,5g</t>
  </si>
  <si>
    <t>3346470424685</t>
  </si>
  <si>
    <t>25138</t>
  </si>
  <si>
    <t>Guerlain Kiss Kiss Matte Lipstick M375 Le Rouge Mat Repulpant 3,5g</t>
  </si>
  <si>
    <t>3346470304581</t>
  </si>
  <si>
    <t>25609</t>
  </si>
  <si>
    <t>Guerlain L'Homme Ideal Set Eau de Parfum 100ml + Mini 10ml + SG 75ml</t>
  </si>
  <si>
    <t>3346470139565</t>
  </si>
  <si>
    <t>25886</t>
  </si>
  <si>
    <t>Guerlain Mon Guerlain Eau de Parfum 100ml + Mini 10ml</t>
  </si>
  <si>
    <t>3346470132689</t>
  </si>
  <si>
    <t>23250</t>
  </si>
  <si>
    <t>Guerlain Samsara 2017 Eau de Parfum 30ml</t>
  </si>
  <si>
    <t>3346470259775</t>
  </si>
  <si>
    <t>1724</t>
  </si>
  <si>
    <t>Guerlain Shalimar Eau de Cologne 75ml</t>
  </si>
  <si>
    <t>3346470615434</t>
  </si>
  <si>
    <t>25753</t>
  </si>
  <si>
    <t>Guerlain Super Aqua Emulsion Universal 50ml</t>
  </si>
  <si>
    <t>3605521935946</t>
  </si>
  <si>
    <t>9255</t>
  </si>
  <si>
    <t>Guy Laroche</t>
  </si>
  <si>
    <t>Guy Laroche Drakkar Essence Eau de Toilette 200ml</t>
  </si>
  <si>
    <t>0049398031081</t>
  </si>
  <si>
    <t>23058</t>
  </si>
  <si>
    <t>Harajuku Lovers</t>
  </si>
  <si>
    <t>Harajuku Lovers Pop Electric Baby Eau de Parfum 30ml</t>
  </si>
  <si>
    <t>0049398031036</t>
  </si>
  <si>
    <t>23059</t>
  </si>
  <si>
    <t>Harajuku Lovers Pop Electric Baby Eau de Parfum 50ml</t>
  </si>
  <si>
    <t>3614271261939</t>
  </si>
  <si>
    <t>22622</t>
  </si>
  <si>
    <t>Helena Rubinstein</t>
  </si>
  <si>
    <t>Helena Rubinstein Powercell Urban Active Shield 50ml</t>
  </si>
  <si>
    <t>3614272315860</t>
  </si>
  <si>
    <t>25698</t>
  </si>
  <si>
    <t>Helena Rubinstein Prodigy Lotion 125ml</t>
  </si>
  <si>
    <t>3614271433572</t>
  </si>
  <si>
    <t>22627</t>
  </si>
  <si>
    <t>Helena Rubinstein Prodigy Reversis Eye Serum 15ml</t>
  </si>
  <si>
    <t>3614225309168</t>
  </si>
  <si>
    <t>23446</t>
  </si>
  <si>
    <t>Hugo Boss</t>
  </si>
  <si>
    <t>Hugo Boss Boss Bottled 20th Anniversary Eau de Toilette 100ml</t>
  </si>
  <si>
    <t>3614229646504</t>
  </si>
  <si>
    <t>24610</t>
  </si>
  <si>
    <t>Hugo Boss Boss Bottled Absolute Eau de Parfum 200ml</t>
  </si>
  <si>
    <t>0737052355054</t>
  </si>
  <si>
    <t>1289</t>
  </si>
  <si>
    <t>Hugo Boss Boss Bottled Deo Spray 150ml</t>
  </si>
  <si>
    <t>0737052351100</t>
  </si>
  <si>
    <t>1138</t>
  </si>
  <si>
    <t>Hugo Boss Boss Bottled Eau de Toilette 100ml</t>
  </si>
  <si>
    <t>8005610258461</t>
  </si>
  <si>
    <t>11790</t>
  </si>
  <si>
    <t>Hugo Boss Boss Bottled Intense Eau de Parfum 100ml</t>
  </si>
  <si>
    <t>0737052351681</t>
  </si>
  <si>
    <t>4437</t>
  </si>
  <si>
    <t>Hugo Boss Boss Bottled Night Deodorant Stick 75ml</t>
  </si>
  <si>
    <t>3614228713627</t>
  </si>
  <si>
    <t>24898</t>
  </si>
  <si>
    <t>Hugo Boss Boss Bottled Tonic On The Go Eau de Toilette 100ml</t>
  </si>
  <si>
    <t>8005610340746</t>
  </si>
  <si>
    <t>23138</t>
  </si>
  <si>
    <t>Hugo Boss Boss Bottled Unlimited Deo Spray 150ml</t>
  </si>
  <si>
    <t>0737052031415</t>
  </si>
  <si>
    <t>1051</t>
  </si>
  <si>
    <t>Hugo Boss Dark Blue Eau de Toilette 75ml</t>
  </si>
  <si>
    <t>0737052683553</t>
  </si>
  <si>
    <t>2005</t>
  </si>
  <si>
    <t>Hugo Boss Deep Red Eau de Parfum 90ml</t>
  </si>
  <si>
    <t>4084500350557</t>
  </si>
  <si>
    <t>24477</t>
  </si>
  <si>
    <t>Hugo Boss Elements Deo Spray 150ml</t>
  </si>
  <si>
    <t>4084500350601</t>
  </si>
  <si>
    <t>1396</t>
  </si>
  <si>
    <t>Hugo Boss Elements Deo Stick 75ml</t>
  </si>
  <si>
    <t>4084500350465</t>
  </si>
  <si>
    <t>24475</t>
  </si>
  <si>
    <t>Hugo Boss Elements Shower Gel 200ml</t>
  </si>
  <si>
    <t>0737052139890</t>
  </si>
  <si>
    <t>1159</t>
  </si>
  <si>
    <t>Hugo Boss Hugo Energise Eau de Toilette 125ml</t>
  </si>
  <si>
    <t>0737052987248</t>
  </si>
  <si>
    <t>12021</t>
  </si>
  <si>
    <t>Hugo Boss Hugo Extreme Eau de Parfum 100ml</t>
  </si>
  <si>
    <t>8005610262000</t>
  </si>
  <si>
    <t>12066</t>
  </si>
  <si>
    <t>Hugo Boss Hugo Iced Eau de Toilette 125ml</t>
  </si>
  <si>
    <t>3614228713610</t>
  </si>
  <si>
    <t>24539</t>
  </si>
  <si>
    <t>Hugo Boss Hugo Man On The Go Eau de Toilette 100ml</t>
  </si>
  <si>
    <t>0737052893877</t>
  </si>
  <si>
    <t>23141</t>
  </si>
  <si>
    <t>Hugo Boss HUGO Woman Eau de Parfum 50ml</t>
  </si>
  <si>
    <t>0737052684475</t>
  </si>
  <si>
    <t>5884</t>
  </si>
  <si>
    <t>Hugo Boss Jour pour Femme Eau de Parfum 75ml</t>
  </si>
  <si>
    <t>8005610714851</t>
  </si>
  <si>
    <t>23757</t>
  </si>
  <si>
    <t>Hugo Boss Ma Vie L'Eau Pour Femme Eau de Toilette 75ml</t>
  </si>
  <si>
    <t>0737052549972</t>
  </si>
  <si>
    <t>3455</t>
  </si>
  <si>
    <t>Hugo Boss Nuit pour Femme Eau de Parfum 75ml</t>
  </si>
  <si>
    <t xml:space="preserve">8005610325422 </t>
  </si>
  <si>
    <t>1075</t>
  </si>
  <si>
    <t>Hugo Boss Number One Eau de Toilette 125ml</t>
  </si>
  <si>
    <t>0737052238128</t>
  </si>
  <si>
    <t>1403</t>
  </si>
  <si>
    <t xml:space="preserve">Hugo Boss Orange Eau de Toilette 75ml </t>
  </si>
  <si>
    <t>737052006468</t>
  </si>
  <si>
    <t>3139</t>
  </si>
  <si>
    <t>Hugo Boss Selection Eau de Toilette 90ml</t>
  </si>
  <si>
    <t>0737052972466</t>
  </si>
  <si>
    <t>10006</t>
  </si>
  <si>
    <t>Hugo Boss The Scent After Shave Lotion 100ml</t>
  </si>
  <si>
    <t>0737052992785</t>
  </si>
  <si>
    <t>10009</t>
  </si>
  <si>
    <t>Hugo Boss The Scent Deo Deodorant Spray 150ml</t>
  </si>
  <si>
    <t>3423470311365</t>
  </si>
  <si>
    <t>1686</t>
  </si>
  <si>
    <t>Issey Miyake</t>
  </si>
  <si>
    <t>Issey Miyake L`Eau d`Issey pour Homme Eau de Toilette 125ml</t>
  </si>
  <si>
    <t>3423470485547</t>
  </si>
  <si>
    <t>23843</t>
  </si>
  <si>
    <t>Issey Miyake L`Eau d`Issey pour Homme Eau de Toilette 40ml</t>
  </si>
  <si>
    <t>3423478975859</t>
  </si>
  <si>
    <t>25793</t>
  </si>
  <si>
    <t xml:space="preserve">Issey Miyake L`Eau d`Issey pour Homme Eau de Toilette 75ml + SG 75ml </t>
  </si>
  <si>
    <t>3423474867158</t>
  </si>
  <si>
    <t>4794</t>
  </si>
  <si>
    <t>Issey Miyake L`Eau d`Issey pour Homme Sport Eau de Toilette 100ml</t>
  </si>
  <si>
    <t>3423470485950</t>
  </si>
  <si>
    <t>24307</t>
  </si>
  <si>
    <t>Issey Miyake L'eau Bleue D'issey pour Homme Eau Fra\u00eeche Eau de Toilette 125ml</t>
  </si>
  <si>
    <t>3423478975958</t>
  </si>
  <si>
    <t>25792</t>
  </si>
  <si>
    <t>Issey Miyake L'Eau d`Issey Pour Homme Eau de Toilette 125ml + SG 50ml + ASB 50ml</t>
  </si>
  <si>
    <t>3423470480993</t>
  </si>
  <si>
    <t>4337</t>
  </si>
  <si>
    <t>Issey Miyake L'Eau D'Issey Eau de Parfum Spray nachfüllbar 25ml</t>
  </si>
  <si>
    <t>3423478487550</t>
  </si>
  <si>
    <t>21909</t>
  </si>
  <si>
    <t>Issey Miyake L'Eau D'Issey Eau de Toilette 100ml +  Eau de Toilette 25ml</t>
  </si>
  <si>
    <t>3423478657953</t>
  </si>
  <si>
    <t>25794</t>
  </si>
  <si>
    <t xml:space="preserve">Issey Miyake L'Eau D'Issey Pure Nectar Eau de Parfum 50ml  + Body Lotion 100ml </t>
  </si>
  <si>
    <t>3423478409552</t>
  </si>
  <si>
    <t>22704</t>
  </si>
  <si>
    <t>Issey Miyake L'Eau Super Majeure d'Issey Eau de Toilette 100ml</t>
  </si>
  <si>
    <t>3423478409453</t>
  </si>
  <si>
    <t>22703</t>
  </si>
  <si>
    <t>Issey Miyake L'Eau Super Majeure d'Issey Eau de Toilette 50ml</t>
  </si>
  <si>
    <t>3423473131359</t>
  </si>
  <si>
    <t>22964</t>
  </si>
  <si>
    <t>Issey Miyake L'Eau Super Majeure d'Issey Eau de Toilette 50ml + Shower Gel 100ml</t>
  </si>
  <si>
    <t>3700222244141</t>
  </si>
  <si>
    <t>1858</t>
  </si>
  <si>
    <t>Jean Louis Scherrer</t>
  </si>
  <si>
    <t>Jean Louis Scherrer 1 Eau de Parfum 50ml</t>
  </si>
  <si>
    <t>3700222244073</t>
  </si>
  <si>
    <t>1951</t>
  </si>
  <si>
    <t>Jean Louis Scherrer 1 Eau de Toilette 50ml</t>
  </si>
  <si>
    <t>5050456007806</t>
  </si>
  <si>
    <t>1857</t>
  </si>
  <si>
    <t>Jean Louis Scherrer 2 Eau de Toilette 100ml</t>
  </si>
  <si>
    <t>8435415012966</t>
  </si>
  <si>
    <t>23483</t>
  </si>
  <si>
    <t>Jean Paul Gaultier</t>
  </si>
  <si>
    <t>Jean Paul Gaultier Classique Eau de Parfum 30ml</t>
  </si>
  <si>
    <t>8435415000444</t>
  </si>
  <si>
    <t>25747</t>
  </si>
  <si>
    <t xml:space="preserve">Jean Paul Gaultier Classique Eau de Toilette 50 ml + Body Lotion 75 ml  </t>
  </si>
  <si>
    <t>8435415021562</t>
  </si>
  <si>
    <t>25887</t>
  </si>
  <si>
    <t>Jean Paul Gaultier Le Male Christmas Collector's Edition 2019 Eau de Toilette 125ml</t>
  </si>
  <si>
    <t>8435415037051</t>
  </si>
  <si>
    <t>25812</t>
  </si>
  <si>
    <t>Jean Paul Gaultier Le Male Christmas Collector's Edition 2020 Eau de Toilette 125ml</t>
  </si>
  <si>
    <t xml:space="preserve">8435415012812 </t>
  </si>
  <si>
    <t>1413</t>
  </si>
  <si>
    <t>Jean Paul Gaultier Le Male Deo Stick 75ml</t>
  </si>
  <si>
    <t>3423470476590</t>
  </si>
  <si>
    <t>2280</t>
  </si>
  <si>
    <t>Jean Paul Gaultier Le Male Deodorant Spray 150ml</t>
  </si>
  <si>
    <t>8435415033480</t>
  </si>
  <si>
    <t>25582</t>
  </si>
  <si>
    <t>Jean Paul Gaultier Le Male Eau de Toilette 125ml + Mini 20ml</t>
  </si>
  <si>
    <t>8435415012690</t>
  </si>
  <si>
    <t>2106</t>
  </si>
  <si>
    <t>Jean Paul Gaultier Le Male Maxi Eau de Toilette 200ml</t>
  </si>
  <si>
    <t xml:space="preserve">8435415012751 </t>
  </si>
  <si>
    <t>3746</t>
  </si>
  <si>
    <t>Jean Paul Gaultier Le Male Shower Gel 200ml</t>
  </si>
  <si>
    <t>3423470476446</t>
  </si>
  <si>
    <t>5009</t>
  </si>
  <si>
    <t>Jean Paul Gaultier Monsieur Eau Du Matin Spray 100ml</t>
  </si>
  <si>
    <t>3614221800690</t>
  </si>
  <si>
    <t>24201</t>
  </si>
  <si>
    <t>Jennifer Lopez</t>
  </si>
  <si>
    <t>Jennifer Lopez JLust Eau de Parfum 50ml</t>
  </si>
  <si>
    <t>4260309927842</t>
  </si>
  <si>
    <t>24790</t>
  </si>
  <si>
    <t>Jette Joop</t>
  </si>
  <si>
    <t>Jette Joop Jette Signature Eau de Parfum 50ml</t>
  </si>
  <si>
    <t>3414201002683</t>
  </si>
  <si>
    <t>1419</t>
  </si>
  <si>
    <t>Jil Sander</t>
  </si>
  <si>
    <t>Jil Sander Sun Woman Eau de Toilette 75ml</t>
  </si>
  <si>
    <t>0719346629379</t>
  </si>
  <si>
    <t>23721</t>
  </si>
  <si>
    <t>John Varvatos</t>
  </si>
  <si>
    <t>John Varvatos Artisan Blu Eau de Toilette 125ml</t>
  </si>
  <si>
    <t>0719346603454</t>
  </si>
  <si>
    <t>25845</t>
  </si>
  <si>
    <t>John Varvatos Eau de Toilette 75ml + Mini 17ml</t>
  </si>
  <si>
    <t>0719346182058</t>
  </si>
  <si>
    <t>23723</t>
  </si>
  <si>
    <t>John Varvatos Oud Eau de Parfum 125ml</t>
  </si>
  <si>
    <t>3414206000615</t>
  </si>
  <si>
    <t>1648</t>
  </si>
  <si>
    <t>Joop!</t>
  </si>
  <si>
    <t>Joop Homme After Shave 75ml</t>
  </si>
  <si>
    <t>3414206000608</t>
  </si>
  <si>
    <t>1696</t>
  </si>
  <si>
    <t>Joop Homme Eau de Toilette 125ml</t>
  </si>
  <si>
    <t>3414206000714</t>
  </si>
  <si>
    <t>2374</t>
  </si>
  <si>
    <t>Joop Homme Extrem Mild Deodorant Spray 75ml</t>
  </si>
  <si>
    <t>3607345849867</t>
  </si>
  <si>
    <t>5067</t>
  </si>
  <si>
    <t>Joop Homme Wild Eau de Toilette 125ml</t>
  </si>
  <si>
    <t>3614222571704</t>
  </si>
  <si>
    <t>23382</t>
  </si>
  <si>
    <t>Joop Wow Eau de Toilette 100ml</t>
  </si>
  <si>
    <t>3614222571667</t>
  </si>
  <si>
    <t>24323</t>
  </si>
  <si>
    <t>Joop Wow Eau de Toilette 60ml</t>
  </si>
  <si>
    <t>3614229132298</t>
  </si>
  <si>
    <t>25003</t>
  </si>
  <si>
    <t>Joop Wow Eau de Toilette 60ml + Shower Gel 75ml</t>
  </si>
  <si>
    <t>3614228244541</t>
  </si>
  <si>
    <t>24139</t>
  </si>
  <si>
    <t>Joop Wow! Woman Eau de Toilette 60ml + Shower Gel 250ml</t>
  </si>
  <si>
    <t>0098691045448</t>
  </si>
  <si>
    <t>1643</t>
  </si>
  <si>
    <t>Juicy Couture</t>
  </si>
  <si>
    <t>Juicy Couture Dirty English Eau de Toilette 100ml</t>
  </si>
  <si>
    <t>0719346232890</t>
  </si>
  <si>
    <t>23417</t>
  </si>
  <si>
    <t>Juicy Couture Oui Eau de Parfum 100ml</t>
  </si>
  <si>
    <t>0719346217378</t>
  </si>
  <si>
    <t>23726</t>
  </si>
  <si>
    <t>Juicy Couture Royal Rose Eau de Parfum 100ml</t>
  </si>
  <si>
    <t>3760022731326</t>
  </si>
  <si>
    <t>25714</t>
  </si>
  <si>
    <t>Juliette Has a Gun</t>
  </si>
  <si>
    <t>Juliette Has a Gun In the Mood for Oud Eau de Parfum 75ml</t>
  </si>
  <si>
    <t>3760022731623</t>
  </si>
  <si>
    <t>25899</t>
  </si>
  <si>
    <t>Juliette Has a Gun Not a Perfume EdP 100ml + Mini 7,5ml + Hand Cream 30ml</t>
  </si>
  <si>
    <t>3760022731630</t>
  </si>
  <si>
    <t>25900</t>
  </si>
  <si>
    <t xml:space="preserve">Juliette Has a Gun Not a Perfume EdP 50ml + Mini 7,5ml </t>
  </si>
  <si>
    <t>0608940573914</t>
  </si>
  <si>
    <t>22471</t>
  </si>
  <si>
    <t>Kenneth Cole</t>
  </si>
  <si>
    <t>Kenneth Cole for Her Eau de Parfum 100ml</t>
  </si>
  <si>
    <t>0608940573853</t>
  </si>
  <si>
    <t>22472</t>
  </si>
  <si>
    <t>Kenneth Cole for Him Eau de Toilette 100ml</t>
  </si>
  <si>
    <t>0608940556009</t>
  </si>
  <si>
    <t>23061</t>
  </si>
  <si>
    <t>Kenneth Cole Mankind Eau de Toilette 100ml</t>
  </si>
  <si>
    <t>3352819717059</t>
  </si>
  <si>
    <t>11820</t>
  </si>
  <si>
    <t>Kenzo</t>
  </si>
  <si>
    <t xml:space="preserve">Kenzo Couleur Jaune Yellow Eau de Parfum 50ml </t>
  </si>
  <si>
    <t>3352810309123</t>
  </si>
  <si>
    <t>11819</t>
  </si>
  <si>
    <t>Kenzo Couleur Rose Pink Eau de Parfum 50ml</t>
  </si>
  <si>
    <t>3352818518008</t>
  </si>
  <si>
    <t>2219</t>
  </si>
  <si>
    <t>Kenzo Flower Eau de Parfum 100ml</t>
  </si>
  <si>
    <t>3352818518855</t>
  </si>
  <si>
    <t>25847</t>
  </si>
  <si>
    <t>Kenzo Flower Eau de Toilette 100ml</t>
  </si>
  <si>
    <t>3274872389533</t>
  </si>
  <si>
    <t>23476</t>
  </si>
  <si>
    <t>Kenzo Flower Eau de Vie Eau de Parfum 100ml</t>
  </si>
  <si>
    <t>3274872311992</t>
  </si>
  <si>
    <t>22051</t>
  </si>
  <si>
    <t>Kenzo Flower L'Elixir Eau de Parfum 100ml</t>
  </si>
  <si>
    <t>3274872406216</t>
  </si>
  <si>
    <t>25836</t>
  </si>
  <si>
    <t>Kenzo Flower Poppy Bouquet Eau de Parfum 100ml</t>
  </si>
  <si>
    <t>3274872307926</t>
  </si>
  <si>
    <t>23802</t>
  </si>
  <si>
    <t>Kenzo Jeu d'Amour Eau de Toilette 100ml</t>
  </si>
  <si>
    <t>3274872390683</t>
  </si>
  <si>
    <t>1775</t>
  </si>
  <si>
    <t>Kenzo L'eau Kenzo Women Eau de Toilette 100ml</t>
  </si>
  <si>
    <t>3700550216056</t>
  </si>
  <si>
    <t>25839</t>
  </si>
  <si>
    <t>Kilian</t>
  </si>
  <si>
    <t>Kilian Adults Eau de Parfum 100ml</t>
  </si>
  <si>
    <t>3700550211464</t>
  </si>
  <si>
    <t>25356</t>
  </si>
  <si>
    <t>Kilian Boys Eau de Parfum 100ml</t>
  </si>
  <si>
    <t>3760184351714</t>
  </si>
  <si>
    <t>23190</t>
  </si>
  <si>
    <t>Kilian Light my Fire Eau de Parfum 50ml</t>
  </si>
  <si>
    <t>3700550211594</t>
  </si>
  <si>
    <t>25840</t>
  </si>
  <si>
    <t>Kilian Madly in Love Eau de Parfum 100ml</t>
  </si>
  <si>
    <t>3700550211600</t>
  </si>
  <si>
    <t>25841</t>
  </si>
  <si>
    <t>Kilian Madly in Love Eau de Parfum 50ml</t>
  </si>
  <si>
    <t>3760184351554</t>
  </si>
  <si>
    <t>25360</t>
  </si>
  <si>
    <t>Kilian Voulez-vouz coucher avec Moi EdP 50ml</t>
  </si>
  <si>
    <t>3760251870032</t>
  </si>
  <si>
    <t>25715</t>
  </si>
  <si>
    <t xml:space="preserve">Korloff </t>
  </si>
  <si>
    <t>Korloff Majestic Tuberose Eau de Parfum 88ml</t>
  </si>
  <si>
    <t>3660463022550</t>
  </si>
  <si>
    <t>25237</t>
  </si>
  <si>
    <t>L'Artisan Parfumeur</t>
  </si>
  <si>
    <t>L'Artisan Parfumeur Bucoliques de Provence Eau de Parfum 100ml</t>
  </si>
  <si>
    <t>3660463022734</t>
  </si>
  <si>
    <t>25240</t>
  </si>
  <si>
    <t>L'Artisan Parfumeur Bucoliques de Provence Eau de Parfum 50ml</t>
  </si>
  <si>
    <t>3660463020655</t>
  </si>
  <si>
    <t>25134</t>
  </si>
  <si>
    <t>L'Artisan Parfumeur Les Explosions D'Emotions Onde Sensuelle EdP 125ml</t>
  </si>
  <si>
    <t>3660463020648</t>
  </si>
  <si>
    <t>25135</t>
  </si>
  <si>
    <t>L'Artisan Parfumeur Les Explosions D'Emotions Rappelle-Toi EdP 125ml</t>
  </si>
  <si>
    <t>3660463022390</t>
  </si>
  <si>
    <t>25242</t>
  </si>
  <si>
    <t>L'Artisan Parfumeur Mon Numero 10 Eau de Parfum 100ml</t>
  </si>
  <si>
    <t xml:space="preserve">3660463022697 </t>
  </si>
  <si>
    <t>24548</t>
  </si>
  <si>
    <t>L'Artisan Parfumeur Nuit de Tubereuse Eau de Parfum 50ml</t>
  </si>
  <si>
    <t>3253581344675</t>
  </si>
  <si>
    <t>23676</t>
  </si>
  <si>
    <t>L'Occitane</t>
  </si>
  <si>
    <t>L'Occitane Essence Perfectrice a L´Extrait de Pivoine Serum 30ml</t>
  </si>
  <si>
    <t>8011889101025</t>
  </si>
  <si>
    <t>2561</t>
  </si>
  <si>
    <t>La Martina</t>
  </si>
  <si>
    <t>La Martina Bayres Woman Eau de Toilette 100ml</t>
  </si>
  <si>
    <t>8011889450024</t>
  </si>
  <si>
    <t>24816</t>
  </si>
  <si>
    <t>La Martina Quimera Mujer Eau de Parfum 100ml</t>
  </si>
  <si>
    <t>8011889460023</t>
  </si>
  <si>
    <t>24817</t>
  </si>
  <si>
    <t>La Martina Te Quiero Man Eau de Parfum 100ml</t>
  </si>
  <si>
    <t>7611773097246</t>
  </si>
  <si>
    <t>23150</t>
  </si>
  <si>
    <t>La Prairie</t>
  </si>
  <si>
    <t>La Prairie Cellular Life-Lotion Platinum Rare 115ml</t>
  </si>
  <si>
    <t>7611773026864</t>
  </si>
  <si>
    <t>7981</t>
  </si>
  <si>
    <t>La Prairie Cellular Mineral Face Exfoliator 100ml</t>
  </si>
  <si>
    <t>7611773268004</t>
  </si>
  <si>
    <t>4196</t>
  </si>
  <si>
    <t>La Prairie Cellular Radiance Cream 50ml</t>
  </si>
  <si>
    <t>7611773268813</t>
  </si>
  <si>
    <t>4197</t>
  </si>
  <si>
    <t>La Prairie Cellular Radiance Eye Cream 15ml</t>
  </si>
  <si>
    <t>7611773038577</t>
  </si>
  <si>
    <t>6310</t>
  </si>
  <si>
    <t>La Prairie Cellular Swiss Ice Crystal Creme 50ml</t>
  </si>
  <si>
    <t>7611773038478</t>
  </si>
  <si>
    <t>6311</t>
  </si>
  <si>
    <t>La Prairie Cellular Swiss Ice Crystal Dry Oil 30ml</t>
  </si>
  <si>
    <t>7611773248853</t>
  </si>
  <si>
    <t>4177</t>
  </si>
  <si>
    <t>La Prairie Foam Cleanser 125ml</t>
  </si>
  <si>
    <t>7611773108638</t>
  </si>
  <si>
    <t>25789</t>
  </si>
  <si>
    <t>La Prairie Platinum Rare Haute-Rejuvenation Cream 30ml</t>
  </si>
  <si>
    <t>7611773108799</t>
  </si>
  <si>
    <t>25790</t>
  </si>
  <si>
    <t>La Prairie Platinum Rare Haute-Rejuvenation Eye Cream 20ml</t>
  </si>
  <si>
    <t>7611773108874</t>
  </si>
  <si>
    <t>25791</t>
  </si>
  <si>
    <t>La Prairie Platinum Rare Haute-Rejuvenation Eye Elixir 15ml</t>
  </si>
  <si>
    <t>7611773060660</t>
  </si>
  <si>
    <t>23144</t>
  </si>
  <si>
    <t>La Prairie Skin Caviar Absolute Filler 60ml</t>
  </si>
  <si>
    <t>7611773086806</t>
  </si>
  <si>
    <t>24868</t>
  </si>
  <si>
    <t>La Prairie Skin Caviar Essence-in-Foundation - Peach 30ml</t>
  </si>
  <si>
    <t>7611773085663</t>
  </si>
  <si>
    <t>7972</t>
  </si>
  <si>
    <t>La Prairie Skin Caviar Luxe Sleep Mask 50ml</t>
  </si>
  <si>
    <t>7611773235211</t>
  </si>
  <si>
    <t>4363</t>
  </si>
  <si>
    <t>La Prairie Swiss Daily Essentials Cellular Refining Lotion 250ml</t>
  </si>
  <si>
    <t>7611773272476</t>
  </si>
  <si>
    <t>9936</t>
  </si>
  <si>
    <t>La Prairie Swiss Daily Essentials Cellular Softening Balancing Lotion 250ml</t>
  </si>
  <si>
    <t>7611773185424</t>
  </si>
  <si>
    <t>7975</t>
  </si>
  <si>
    <t>La Prairie The Anti-Aging Collection Anti-Aging Eye Cream SPF 15 15ml</t>
  </si>
  <si>
    <t>7611773150453</t>
  </si>
  <si>
    <t>7977</t>
  </si>
  <si>
    <t>La Prairie The Anti-Aging Collection Anti-Aging Night Cream 50ml</t>
  </si>
  <si>
    <t>7611773150217</t>
  </si>
  <si>
    <t>4201</t>
  </si>
  <si>
    <t>La Prairie The Caviar Collection Skin Caviar Crystalline Concentre 30ml</t>
  </si>
  <si>
    <t>7611773269445</t>
  </si>
  <si>
    <t>4203</t>
  </si>
  <si>
    <t>La Prairie The Caviar Collection Skin Caviar Luxe Cream 100ml</t>
  </si>
  <si>
    <t>7611773081627</t>
  </si>
  <si>
    <t>24163</t>
  </si>
  <si>
    <t>La Prairie The Caviar Collection Skin Caviar Luxe Cream Sheer 100ml</t>
  </si>
  <si>
    <t>7611773113892</t>
  </si>
  <si>
    <t>25695</t>
  </si>
  <si>
    <t>La Prairie The Caviar Collection Skin Liquid Lift 50ml</t>
  </si>
  <si>
    <t>Anti-Aging Pflege</t>
  </si>
  <si>
    <t>7611773085892</t>
  </si>
  <si>
    <t>22790</t>
  </si>
  <si>
    <t>La Prairie The Platinum Collection Rare Cellular Night Elixir 20ml</t>
  </si>
  <si>
    <t>7611773087179</t>
  </si>
  <si>
    <t>22989</t>
  </si>
  <si>
    <t>La Prairie White Caviar Crème Extraordinaire 60ml</t>
  </si>
  <si>
    <t>7611773074230</t>
  </si>
  <si>
    <t>23281</t>
  </si>
  <si>
    <t>La Prairie White Caviar Illuminating Pearl Infusion Serum 30ml</t>
  </si>
  <si>
    <t>7611773027410</t>
  </si>
  <si>
    <t>4678</t>
  </si>
  <si>
    <t>La Prairie White Caviar Illuminating Spot Treatment 4ml</t>
  </si>
  <si>
    <t>0737052248097</t>
  </si>
  <si>
    <t>2004</t>
  </si>
  <si>
    <t>Lacoste Challenge Eau de Toilette 90ml</t>
  </si>
  <si>
    <t>0737052890630</t>
  </si>
  <si>
    <t>8378</t>
  </si>
  <si>
    <t>Lacoste L!ve Eau de Toilette 100ml + EdT 40ml im Set</t>
  </si>
  <si>
    <t>0737052949215</t>
  </si>
  <si>
    <t>1431</t>
  </si>
  <si>
    <t>Lacoste Pour Femme Eau de Parfum 90ml</t>
  </si>
  <si>
    <t>0737052892412</t>
  </si>
  <si>
    <t>1839</t>
  </si>
  <si>
    <t>Lacoste Pour Homme Eau de Toilette 100ml</t>
  </si>
  <si>
    <t>7640111501909</t>
  </si>
  <si>
    <t>25717</t>
  </si>
  <si>
    <t xml:space="preserve">Lalique </t>
  </si>
  <si>
    <t>Lalique Bronze Eau de Parfum 100ml</t>
  </si>
  <si>
    <t>7640111502975</t>
  </si>
  <si>
    <t>22178</t>
  </si>
  <si>
    <t>Lalique Leather Copper Eau de Parfum 100ml</t>
  </si>
  <si>
    <t>7640111504030</t>
  </si>
  <si>
    <t>25728</t>
  </si>
  <si>
    <t>Lalique Noir Premier Illusion Captive Eau de Parfum 100ml</t>
  </si>
  <si>
    <t>7640111501916</t>
  </si>
  <si>
    <t>25719</t>
  </si>
  <si>
    <t>Lalique Zamak Eau de Parfum 100ml</t>
  </si>
  <si>
    <t>3614220377865</t>
  </si>
  <si>
    <t>11332</t>
  </si>
  <si>
    <t>Lancaster</t>
  </si>
  <si>
    <t>Lancaster 365 Skin Repair Serum Youth Renewal 30ml</t>
  </si>
  <si>
    <t>3607347335658</t>
  </si>
  <si>
    <t>10719</t>
  </si>
  <si>
    <t>Lancaster Beauty Aquamilk Rich Day Cream 50ml</t>
  </si>
  <si>
    <t>3414200380058</t>
  </si>
  <si>
    <t>9153</t>
  </si>
  <si>
    <t>Lancaster Eye Make up Remover 150ml</t>
  </si>
  <si>
    <t>3607345808406</t>
  </si>
  <si>
    <t>11099</t>
  </si>
  <si>
    <t>Lancaster Sun Beauty Comfort Touch Face Cream SPF50 50ml</t>
  </si>
  <si>
    <t>SUNCARE</t>
  </si>
  <si>
    <t>3607345809427</t>
  </si>
  <si>
    <t>11100</t>
  </si>
  <si>
    <t>Lancaster Sun Beauty Silky Milk SPF15 175ml</t>
  </si>
  <si>
    <t>3607345810362</t>
  </si>
  <si>
    <t>11265</t>
  </si>
  <si>
    <t>Lancaster Sun Beauty Velvet Milk Sublime Tan SPF30 175ml</t>
  </si>
  <si>
    <t>3414200061667</t>
  </si>
  <si>
    <t>23860</t>
  </si>
  <si>
    <t>Lancaster Sunwater Eau de Toilette 50ml</t>
  </si>
  <si>
    <t>3614270266041</t>
  </si>
  <si>
    <t>11737</t>
  </si>
  <si>
    <t>Lancôme</t>
  </si>
  <si>
    <t>Lancôme La Vie est Belle Eau de Parfum 200ml</t>
  </si>
  <si>
    <t>3614271387325</t>
  </si>
  <si>
    <t>23473</t>
  </si>
  <si>
    <t>Lancôme Miracle Blossom Eau de Parfum 100ml</t>
  </si>
  <si>
    <t>3147758029383</t>
  </si>
  <si>
    <t>2317</t>
  </si>
  <si>
    <t>Lancôme Miracle Eau de Parfum 100ml</t>
  </si>
  <si>
    <t>3147758051582</t>
  </si>
  <si>
    <t>24481</t>
  </si>
  <si>
    <t>Lancôme O de Lancome Homme Eau de Toilette 100ml</t>
  </si>
  <si>
    <t>3386460097161</t>
  </si>
  <si>
    <t>24337</t>
  </si>
  <si>
    <t>Lanvin</t>
  </si>
  <si>
    <t>Lanvin Eclat de Nuit Eau de Parfum 100ml</t>
  </si>
  <si>
    <t>8058045423065</t>
  </si>
  <si>
    <t>25380</t>
  </si>
  <si>
    <t>Laura Biagiotti</t>
  </si>
  <si>
    <t>Laura Biagiotti Lovely Laura Eau de Toilette 25ml</t>
  </si>
  <si>
    <t>8058045423072</t>
  </si>
  <si>
    <t>25381</t>
  </si>
  <si>
    <t>Laura Biagiotti Lovely Laura Eau de Toilette 50ml</t>
  </si>
  <si>
    <t>8011530002312</t>
  </si>
  <si>
    <t>11939</t>
  </si>
  <si>
    <t>Laura Biagiotti Roma Passione Eau de Toilette 100ml</t>
  </si>
  <si>
    <t>3760269848306</t>
  </si>
  <si>
    <t>23302</t>
  </si>
  <si>
    <t>Lolita Lempicka</t>
  </si>
  <si>
    <t>Lolita Lempicka LolitaLand Eau de Parfum 40ml</t>
  </si>
  <si>
    <t>3760269849167</t>
  </si>
  <si>
    <t>25843</t>
  </si>
  <si>
    <t>Lolita Lempicka Oh Ma Biche Eau de Parfum 50ml</t>
  </si>
  <si>
    <t>815857012102</t>
  </si>
  <si>
    <t>25082</t>
  </si>
  <si>
    <t xml:space="preserve">Macadamia </t>
  </si>
  <si>
    <t>Macadamia Foaming Volumizer Mousse 171g</t>
  </si>
  <si>
    <t>HAIRCARE</t>
  </si>
  <si>
    <t>851325002213</t>
  </si>
  <si>
    <t>25081</t>
  </si>
  <si>
    <t>Macadamia Moisturizing Rinse Conditioner 1000ml</t>
  </si>
  <si>
    <t>815857010689</t>
  </si>
  <si>
    <t>25083</t>
  </si>
  <si>
    <t>Macadamia Nourishing Moisture Conditioner 100ml</t>
  </si>
  <si>
    <t>3760265192113</t>
  </si>
  <si>
    <t>25678</t>
  </si>
  <si>
    <t xml:space="preserve">Mancera </t>
  </si>
  <si>
    <t>Mancera Gold Incense Eau de Parfum 120ml</t>
  </si>
  <si>
    <t>8427395980250</t>
  </si>
  <si>
    <t>25318</t>
  </si>
  <si>
    <t>Mandarina Duck</t>
  </si>
  <si>
    <t>Mandarina Duck Black Extreme Eau de Parfum 100ml</t>
  </si>
  <si>
    <t>8427395013569</t>
  </si>
  <si>
    <t>23028</t>
  </si>
  <si>
    <t>Mandarina Duck for Man Eau de Toilette 100ml</t>
  </si>
  <si>
    <t>8427395970206</t>
  </si>
  <si>
    <t>2210</t>
  </si>
  <si>
    <t>Mandarina Duck Woman Eau de Toilette 100ml</t>
  </si>
  <si>
    <t xml:space="preserve">3357550520012 </t>
  </si>
  <si>
    <t>1321</t>
  </si>
  <si>
    <t xml:space="preserve">Maroussia </t>
  </si>
  <si>
    <t>Maroussia Slava Zaitsev Eau de Toilette 100ml</t>
  </si>
  <si>
    <t>3595471081032</t>
  </si>
  <si>
    <t>25532</t>
  </si>
  <si>
    <t>Mercedes Benz</t>
  </si>
  <si>
    <t>Mercedes Benz Select Night Eau de Toilette 100ml</t>
  </si>
  <si>
    <t>3760060779083</t>
  </si>
  <si>
    <t>25842</t>
  </si>
  <si>
    <t xml:space="preserve">Micallef </t>
  </si>
  <si>
    <t>Micallef Royal Vintage Eau de Parfum 100ml</t>
  </si>
  <si>
    <t>0603531658001</t>
  </si>
  <si>
    <t>25654</t>
  </si>
  <si>
    <t>Michael Jordan</t>
  </si>
  <si>
    <t>Michael Jordan Flight Men Eau de Toilette 100ml</t>
  </si>
  <si>
    <t>0022548289716</t>
  </si>
  <si>
    <t>6248</t>
  </si>
  <si>
    <t>Michael Kors</t>
  </si>
  <si>
    <t>Michael Kors Glam Jasmine Eau de Parfum 100ml</t>
  </si>
  <si>
    <t>0022548310830</t>
  </si>
  <si>
    <t>25584</t>
  </si>
  <si>
    <t>Michael Kors Gold Luxe Edition Eau de Parfum 100ml</t>
  </si>
  <si>
    <t>0022548376164</t>
  </si>
  <si>
    <t>23186</t>
  </si>
  <si>
    <t>Michael Kors Sexy Blossom Eau de Parfum 100ml</t>
  </si>
  <si>
    <t>0022548400623</t>
  </si>
  <si>
    <t>25903</t>
  </si>
  <si>
    <t>Michael Kors Sky Blossom Eau de Parfum 50ml</t>
  </si>
  <si>
    <t xml:space="preserve">0022548363508 </t>
  </si>
  <si>
    <t>21768</t>
  </si>
  <si>
    <t>Michael Kors Stylish Amber Eau de Parfum 100ml</t>
  </si>
  <si>
    <t>3614227190047</t>
  </si>
  <si>
    <t>25555</t>
  </si>
  <si>
    <t>Prada</t>
  </si>
  <si>
    <t>Miu Miu L'Eau Bleue Eau de Parfum 100ml + Eau de Parfum 20ml</t>
  </si>
  <si>
    <t>3614223487332</t>
  </si>
  <si>
    <t>23030</t>
  </si>
  <si>
    <t>Miu Miu L'Eau Rosée Eau de Toilette 100ml</t>
  </si>
  <si>
    <t>3614225291487</t>
  </si>
  <si>
    <t>24142</t>
  </si>
  <si>
    <t>Miu Miu Twist Eau de Parfum 100ml</t>
  </si>
  <si>
    <t>3305400100044</t>
  </si>
  <si>
    <t>24088</t>
  </si>
  <si>
    <t>Molinard</t>
  </si>
  <si>
    <t>Molinard Cher Wood Eau de Parfum 90ml</t>
  </si>
  <si>
    <t>3305400150216</t>
  </si>
  <si>
    <t>24083</t>
  </si>
  <si>
    <t>Molinard Chypre Charnel Eau de Parfum 75ml</t>
  </si>
  <si>
    <t>3305400150230</t>
  </si>
  <si>
    <t>24085</t>
  </si>
  <si>
    <t>Molinard Heliotrope Eau de Parfum 75ml</t>
  </si>
  <si>
    <t>3386460101059</t>
  </si>
  <si>
    <t>24849</t>
  </si>
  <si>
    <t>Mont Blanc</t>
  </si>
  <si>
    <t>Mont Blanc Explorer for Men Eau de Parfum 30ml</t>
  </si>
  <si>
    <t>3386460081948</t>
  </si>
  <si>
    <t>21922</t>
  </si>
  <si>
    <t>Mont Blanc Femme Lady Emblem Elixir Eau de Parfum 50ml</t>
  </si>
  <si>
    <t>3386460118125</t>
  </si>
  <si>
    <t>25798</t>
  </si>
  <si>
    <t>Mont Blanc Legend for Men Eau de Parfum 100ml</t>
  </si>
  <si>
    <t>3760260450669</t>
  </si>
  <si>
    <t>25720</t>
  </si>
  <si>
    <t xml:space="preserve">Montale </t>
  </si>
  <si>
    <t>Montale Aoud Damascus Eau de Parfum 100ml</t>
  </si>
  <si>
    <t>3760260454261</t>
  </si>
  <si>
    <t>25721</t>
  </si>
  <si>
    <t>Montale Aoud Legend Eau de Parfum 100ml</t>
  </si>
  <si>
    <t>3760260450935</t>
  </si>
  <si>
    <t>24726</t>
  </si>
  <si>
    <t>Montale Aoud Purple Rose Eau de Parfum 100ml</t>
  </si>
  <si>
    <t>9999901306902</t>
  </si>
  <si>
    <t>25739</t>
  </si>
  <si>
    <t>Montale Paris Day Dreams Eau de Parfum 100ml</t>
  </si>
  <si>
    <t>9999900847857</t>
  </si>
  <si>
    <t>24755</t>
  </si>
  <si>
    <t>Montale Paris Orange Aoud Eau de Parfum 100ml</t>
  </si>
  <si>
    <t xml:space="preserve">9999900967746 </t>
  </si>
  <si>
    <t>24760</t>
  </si>
  <si>
    <t>Montale Paris Roses Musk Eau de Parfum 100ml</t>
  </si>
  <si>
    <t>3760260450010</t>
  </si>
  <si>
    <t>25227</t>
  </si>
  <si>
    <t>Montale Paris Roses Musk Eau de Parfum 50ml</t>
  </si>
  <si>
    <t>9999900868944</t>
  </si>
  <si>
    <t>24762</t>
  </si>
  <si>
    <t>Montale Paris Tropical Wood Eau de Parfum 100ml</t>
  </si>
  <si>
    <t>8595562218410</t>
  </si>
  <si>
    <t>24765</t>
  </si>
  <si>
    <t>Montale Paris Vetiver Des Sables Eau de Parfum 100ml</t>
  </si>
  <si>
    <t>3700573894002</t>
  </si>
  <si>
    <t>25011</t>
  </si>
  <si>
    <t xml:space="preserve">Montana </t>
  </si>
  <si>
    <t>Montana Parfum De Peau Intense Eau de Parfum 100ml</t>
  </si>
  <si>
    <t>7290017279152</t>
  </si>
  <si>
    <t>24824</t>
  </si>
  <si>
    <t>Moroccanoil</t>
  </si>
  <si>
    <t>Moroccanoil Color Complete Color Continue Conditioner 1000ml</t>
  </si>
  <si>
    <t>7290016664591</t>
  </si>
  <si>
    <t>23051</t>
  </si>
  <si>
    <t>Moroccanoil Mending Infusion Repair 75ml</t>
  </si>
  <si>
    <t>7290017279107</t>
  </si>
  <si>
    <t>25166</t>
  </si>
  <si>
    <t>Moroccanoil Post ChromaTech Color Complete 500ml</t>
  </si>
  <si>
    <t>7290014344945</t>
  </si>
  <si>
    <t>24831</t>
  </si>
  <si>
    <t>Moroccanoil Smoothing Conditioner 250ml</t>
  </si>
  <si>
    <t>7290014344976</t>
  </si>
  <si>
    <t>24832</t>
  </si>
  <si>
    <t>Moroccanoil Smoothing Mask 1000ml</t>
  </si>
  <si>
    <t>7290013627834</t>
  </si>
  <si>
    <t>22428</t>
  </si>
  <si>
    <t>Moroccanoil Weightless Hydrating Mask 1000ml</t>
  </si>
  <si>
    <t>8011003817979</t>
  </si>
  <si>
    <t>8028</t>
  </si>
  <si>
    <t>Moschino</t>
  </si>
  <si>
    <t>Moschino Cheap &amp; Chic Stars Eau de Parfum 100ml</t>
  </si>
  <si>
    <t>8011003850815</t>
  </si>
  <si>
    <t>24659</t>
  </si>
  <si>
    <t>Moschino Fresh Couture Gold Eau de Parfum 30ml + Body Lotion 50ml</t>
  </si>
  <si>
    <t>8011003854769</t>
  </si>
  <si>
    <t>25580</t>
  </si>
  <si>
    <t xml:space="preserve">Moschino Toy 2 Eau de Parfum 100ml + Body Lotion 150ml + Mini 10ml </t>
  </si>
  <si>
    <t>8011003839292</t>
  </si>
  <si>
    <t>23032</t>
  </si>
  <si>
    <t>Moschino Toy 2 Eau de Parfum 50ml</t>
  </si>
  <si>
    <t xml:space="preserve">3011003845132 </t>
  </si>
  <si>
    <t>24613</t>
  </si>
  <si>
    <t>Moschino Toy Boy Eau de Parfum 100ml</t>
  </si>
  <si>
    <t>3423478463752</t>
  </si>
  <si>
    <t>25803</t>
  </si>
  <si>
    <t>Narciso Rodriguez</t>
  </si>
  <si>
    <t xml:space="preserve">Narciso Rodriguez for Her Eau de Parfum 100ml + BL 75ml </t>
  </si>
  <si>
    <t>3423478559752</t>
  </si>
  <si>
    <t>24587</t>
  </si>
  <si>
    <t xml:space="preserve">Narciso Rodriguez for Her Eau de Toilette 100ml + Body Lotion 75ml </t>
  </si>
  <si>
    <t xml:space="preserve">3423478998759 </t>
  </si>
  <si>
    <t>23622</t>
  </si>
  <si>
    <t>Narciso Rodriguez Narciso Rouge Eau de Parfum 90ml + Mini 10ml</t>
  </si>
  <si>
    <t>8717774840061</t>
  </si>
  <si>
    <t>23260</t>
  </si>
  <si>
    <t>Nasomatto</t>
  </si>
  <si>
    <t>Nasomatto Black Afgano Extrait de Parfum 30ml</t>
  </si>
  <si>
    <t>8717774840054</t>
  </si>
  <si>
    <t>23261</t>
  </si>
  <si>
    <t>Nasomatto China White Extrait de Parfum 30ml</t>
  </si>
  <si>
    <t>3414204200949</t>
  </si>
  <si>
    <t>1567</t>
  </si>
  <si>
    <t>Nikos</t>
  </si>
  <si>
    <t>Nikos Sculpture Homme Eau de Toilette 100ml</t>
  </si>
  <si>
    <t>3349668555093</t>
  </si>
  <si>
    <t>22587</t>
  </si>
  <si>
    <t>Paco Rabanne</t>
  </si>
  <si>
    <t>Paco Rabanne Black XS for Her Eau de Parfum 50ml</t>
  </si>
  <si>
    <t>3349668555062</t>
  </si>
  <si>
    <t>22495</t>
  </si>
  <si>
    <t>Paco Rabanne Black XS for Her Eau de Parfum 80ml</t>
  </si>
  <si>
    <t>3349668571819</t>
  </si>
  <si>
    <t>22584</t>
  </si>
  <si>
    <t>Paco Rabanne Invictus Eau de Toilette 100ml + Eau de Toilette 20ml</t>
  </si>
  <si>
    <t>3349668580446</t>
  </si>
  <si>
    <t>25735</t>
  </si>
  <si>
    <t>Paco Rabanne Invictus Onyx Eau de Toilette 100ml</t>
  </si>
  <si>
    <t>3349668572267</t>
  </si>
  <si>
    <t>23795</t>
  </si>
  <si>
    <t>Paco Rabanne Lady Million Pac-Man Edition Eau de Parfum 80ml</t>
  </si>
  <si>
    <t>3349668571789</t>
  </si>
  <si>
    <t>24336</t>
  </si>
  <si>
    <t>Paco Rabanne Olympea Eau de Parfum 80ml + EdP Mini 20ml</t>
  </si>
  <si>
    <t>3349668580682</t>
  </si>
  <si>
    <t>25567</t>
  </si>
  <si>
    <t>Paco Rabanne Olympea Onyx Eau de Parfum 80ml</t>
  </si>
  <si>
    <t>3349668571741</t>
  </si>
  <si>
    <t>23770</t>
  </si>
  <si>
    <t xml:space="preserve">Paco Rabanne One Million 1 Million Eau de Toilette 100ml + Mini 20ml </t>
  </si>
  <si>
    <t>3349668566372</t>
  </si>
  <si>
    <t>2381</t>
  </si>
  <si>
    <t>Paco Rabanne One Million 1 Million Eau de Toilette 200ml</t>
  </si>
  <si>
    <t xml:space="preserve">3349668571734 </t>
  </si>
  <si>
    <t>25591</t>
  </si>
  <si>
    <t>Paco Rabanne One Million 1 Million EdT 100ml + Deo Stick 75ml</t>
  </si>
  <si>
    <t>3349668571598</t>
  </si>
  <si>
    <t>23677</t>
  </si>
  <si>
    <t>Paco Rabanne One Million 1 Million Pac-Man Edition Eau de Toilette 100ml</t>
  </si>
  <si>
    <t>3349668081318</t>
  </si>
  <si>
    <t>23850</t>
  </si>
  <si>
    <t>Paco Rabanne Paco Eau de Toilette 100ml</t>
  </si>
  <si>
    <t>3349668573820</t>
  </si>
  <si>
    <t>23393</t>
  </si>
  <si>
    <t xml:space="preserve">Paco Rabanne Pure XS Pour Homme Eau de Toilette 150ml </t>
  </si>
  <si>
    <t>3700578515001</t>
  </si>
  <si>
    <t>22281</t>
  </si>
  <si>
    <t>Parfums de Marly</t>
  </si>
  <si>
    <t>Parfums de Marly Akaster Eau de Parfum 125ml</t>
  </si>
  <si>
    <t>3700578509000</t>
  </si>
  <si>
    <t>22251</t>
  </si>
  <si>
    <t>Parfums de Marly Byerley Eau de Parfum 125ml</t>
  </si>
  <si>
    <t>3700578519009</t>
  </si>
  <si>
    <t>22283</t>
  </si>
  <si>
    <t>Parfums de Marly Carlisle Eau de Parfum 125ml</t>
  </si>
  <si>
    <t>3700578500038</t>
  </si>
  <si>
    <t>22511</t>
  </si>
  <si>
    <t>Parfums de Marly Darcy Eau de Parfum 75ml</t>
  </si>
  <si>
    <t>3700578501004</t>
  </si>
  <si>
    <t>22892</t>
  </si>
  <si>
    <t>Parfums de Marly Darley  Eau de Parfum 125ml</t>
  </si>
  <si>
    <t>3700578522009</t>
  </si>
  <si>
    <t>23211</t>
  </si>
  <si>
    <t>Parfums de Marly Delina Exclusif Eau de Parfum 75ml</t>
  </si>
  <si>
    <t>3700578505002</t>
  </si>
  <si>
    <t>22284</t>
  </si>
  <si>
    <t>Parfums de Marly Godolphin Eau de Parfum 125ml</t>
  </si>
  <si>
    <t>3700578505125</t>
  </si>
  <si>
    <t>23212</t>
  </si>
  <si>
    <t>Parfums de Marly Godolphin Eau de Parfum 75ml</t>
  </si>
  <si>
    <t>3700578511003</t>
  </si>
  <si>
    <t>22255</t>
  </si>
  <si>
    <t>Parfums de Marly Habdan Eau de Parfum 125ml</t>
  </si>
  <si>
    <t>3700578507006</t>
  </si>
  <si>
    <t>22252</t>
  </si>
  <si>
    <t>Parfums de Marly Herod Eau de Parfum 125ml</t>
  </si>
  <si>
    <t>3700578525000</t>
  </si>
  <si>
    <t>25549</t>
  </si>
  <si>
    <t>Parfums de Marly Kalan Eau de Parfum 125ml</t>
  </si>
  <si>
    <t>3700578525017</t>
  </si>
  <si>
    <t>25005</t>
  </si>
  <si>
    <t>Parfums de Marly Kalan Eau de Parfum 75ml</t>
  </si>
  <si>
    <t>3700578518002</t>
  </si>
  <si>
    <t>22253</t>
  </si>
  <si>
    <t>Parfums de Marly Layton Eau de Parfum 125ml</t>
  </si>
  <si>
    <t>3700578518194</t>
  </si>
  <si>
    <t>25919</t>
  </si>
  <si>
    <t>Parfums de Marly Layton Exclusif Eau de Parfum 125ml</t>
  </si>
  <si>
    <t>3700578500014</t>
  </si>
  <si>
    <t>22293</t>
  </si>
  <si>
    <t>Parfums de Marly Meliora Eau de Parfum 75ml</t>
  </si>
  <si>
    <t>3700578506009</t>
  </si>
  <si>
    <t>22254</t>
  </si>
  <si>
    <t>Parfums de Marly Pegasus Eau de Parfum 125ml</t>
  </si>
  <si>
    <t>3700578506122</t>
  </si>
  <si>
    <t>22286</t>
  </si>
  <si>
    <t>Parfums de Marly Pegasus Eau de Parfum 75ml</t>
  </si>
  <si>
    <t>3700578523006</t>
  </si>
  <si>
    <t>24601</t>
  </si>
  <si>
    <t>Parfums de Marly Percival Eau de Parfum 125ml</t>
  </si>
  <si>
    <t>3700578523037</t>
  </si>
  <si>
    <t>24602</t>
  </si>
  <si>
    <t>Parfums de Marly Percival Eau de Parfum 75ml</t>
  </si>
  <si>
    <t>3700578500021</t>
  </si>
  <si>
    <t>22257</t>
  </si>
  <si>
    <t>Parfums de Marly Safanad Eau de Parfum 75ml</t>
  </si>
  <si>
    <t>3700578514004</t>
  </si>
  <si>
    <t>22292</t>
  </si>
  <si>
    <t>Parfums de Marly Sedbury Eau de Parfum 75ml</t>
  </si>
  <si>
    <t>3700578526007</t>
  </si>
  <si>
    <t>25548</t>
  </si>
  <si>
    <t>Parfums de Marly Sedley Eau de Parfum 125ml</t>
  </si>
  <si>
    <t>3700578500762</t>
  </si>
  <si>
    <t>25917</t>
  </si>
  <si>
    <t>Parfums de Marly Sedley Eau de Parfum 75ml</t>
  </si>
  <si>
    <t>3700578502001</t>
  </si>
  <si>
    <t>22287</t>
  </si>
  <si>
    <t>Parfums de Marly Shagya Eau de Parfum 125ml</t>
  </si>
  <si>
    <t>7640111496205</t>
  </si>
  <si>
    <t>11245</t>
  </si>
  <si>
    <t>Gres</t>
  </si>
  <si>
    <t>Parfums Gres Cabaret Pour Homme Hair and Body Shampoo 200ml</t>
  </si>
  <si>
    <t>7640365140022</t>
  </si>
  <si>
    <t>25664</t>
  </si>
  <si>
    <t>Philipp Plein</t>
  </si>
  <si>
    <t>Philipp Plein No Limits Eau de Parfum 50ml</t>
  </si>
  <si>
    <t>7640365140039</t>
  </si>
  <si>
    <t>25665</t>
  </si>
  <si>
    <t>Philipp Plein No Limits Eau de Parfum 90ml</t>
  </si>
  <si>
    <t>3360370600192</t>
  </si>
  <si>
    <t>3131</t>
  </si>
  <si>
    <t xml:space="preserve">Paloma Picasso </t>
  </si>
  <si>
    <t xml:space="preserve">Picasso Paloma Picasso Eau de Parfum 100ml </t>
  </si>
  <si>
    <t>3360373000159</t>
  </si>
  <si>
    <t>25583</t>
  </si>
  <si>
    <t xml:space="preserve">Picasso Paloma Picasso Eau de Parfum 30ml </t>
  </si>
  <si>
    <t>3574661119168</t>
  </si>
  <si>
    <t>11353</t>
  </si>
  <si>
    <t>Piz Buin</t>
  </si>
  <si>
    <t>Piz Buin Dry Fluid SPF 30 150ml</t>
  </si>
  <si>
    <t>0679602692427</t>
  </si>
  <si>
    <t>25163</t>
  </si>
  <si>
    <t>Police</t>
  </si>
  <si>
    <t>Police To Be Miss Beat Eau de Parfum 40ml</t>
  </si>
  <si>
    <t>0679602682428</t>
  </si>
  <si>
    <t>25164</t>
  </si>
  <si>
    <t>Police To Be Mr. Beat Eau de Toilette 40ml</t>
  </si>
  <si>
    <t>0679602412421</t>
  </si>
  <si>
    <t>25372</t>
  </si>
  <si>
    <t>Police To Be The King Eau de Toilette 40ml</t>
  </si>
  <si>
    <t>8435137786596</t>
  </si>
  <si>
    <t>24776</t>
  </si>
  <si>
    <t>Prada Amber Deluxe Eau de Parfum 80ml</t>
  </si>
  <si>
    <t>8435137701759</t>
  </si>
  <si>
    <t>6678</t>
  </si>
  <si>
    <t>Prada Amber Femme Eau de Parfum 80ml</t>
  </si>
  <si>
    <t>8435137704248</t>
  </si>
  <si>
    <t>1732</t>
  </si>
  <si>
    <t>Prada Amber pour Homme Eau de Toilette 50ml</t>
  </si>
  <si>
    <t>8435137727100</t>
  </si>
  <si>
    <t>2108</t>
  </si>
  <si>
    <t>Prada Candy Eau de Parfum 30ml</t>
  </si>
  <si>
    <t>8435137727094</t>
  </si>
  <si>
    <t>2200</t>
  </si>
  <si>
    <t>Prada Candy Eau de Parfum 50ml</t>
  </si>
  <si>
    <t>8435137727087</t>
  </si>
  <si>
    <t>2107</t>
  </si>
  <si>
    <t>Prada Candy Eau de Parfum 80ml</t>
  </si>
  <si>
    <t>8435137765980</t>
  </si>
  <si>
    <t>24694</t>
  </si>
  <si>
    <t>Prada Candy Gloss Eau de Toilette 50ml</t>
  </si>
  <si>
    <t>8435137751044</t>
  </si>
  <si>
    <t>11415</t>
  </si>
  <si>
    <t>Prada Candy Kiss Eau de Parfum 80ml</t>
  </si>
  <si>
    <t>8435137793617</t>
  </si>
  <si>
    <t>23900</t>
  </si>
  <si>
    <t>Prada Candy Night Eau de Parfum 50ml</t>
  </si>
  <si>
    <t>8435137779383</t>
  </si>
  <si>
    <t>24771</t>
  </si>
  <si>
    <t>Prada Infusion d'Iris Cedre Eau de Parfum 200ml</t>
  </si>
  <si>
    <t>8435137793341</t>
  </si>
  <si>
    <t>23306</t>
  </si>
  <si>
    <t xml:space="preserve">Prada L'Homme Absolu Eau de Parfum 100ml </t>
  </si>
  <si>
    <t>8435137765331</t>
  </si>
  <si>
    <t>23444</t>
  </si>
  <si>
    <t xml:space="preserve">Prada L'Homme L'Eau Eau de Toilette 150ml </t>
  </si>
  <si>
    <t>8435137793259</t>
  </si>
  <si>
    <t>23736</t>
  </si>
  <si>
    <t>Prada La Femme Absolu Eau de Parfum 100ml</t>
  </si>
  <si>
    <t>8435137762927</t>
  </si>
  <si>
    <t>22756</t>
  </si>
  <si>
    <t>Prada La Femme Eau de Parfum 50ml + Body Lotion 100ml</t>
  </si>
  <si>
    <t>8435137764372</t>
  </si>
  <si>
    <t>24579</t>
  </si>
  <si>
    <t>Prada La Femme Intense Eau de Parfum 35ml</t>
  </si>
  <si>
    <t>8435137795055</t>
  </si>
  <si>
    <t>23901</t>
  </si>
  <si>
    <t>Prada La Femme Water Splash Eau de Toilette 150ml</t>
  </si>
  <si>
    <t>8435137759781</t>
  </si>
  <si>
    <t>11878</t>
  </si>
  <si>
    <t>Prada Luna Rossa Carbon Eau de Toilette 100ml</t>
  </si>
  <si>
    <t>8435137750795</t>
  </si>
  <si>
    <t>25386</t>
  </si>
  <si>
    <t>Prada Luna Rossa Eau Sport Eau de Toilette 125ml</t>
  </si>
  <si>
    <t>8435137729173</t>
  </si>
  <si>
    <t>5413</t>
  </si>
  <si>
    <t>Prada Luna Rossa for Man Eau de Toilette 150ml</t>
  </si>
  <si>
    <t>8435137737819</t>
  </si>
  <si>
    <t>9517</t>
  </si>
  <si>
    <t>Prada Luna Rossa Sport Man Eau de Toilette 100ml</t>
  </si>
  <si>
    <t>3360372012825</t>
  </si>
  <si>
    <t>6733</t>
  </si>
  <si>
    <t>Ralph Lauren</t>
  </si>
  <si>
    <t>Ralph Lauren Polo Eau de Toilette 118ml</t>
  </si>
  <si>
    <t>3360372055402</t>
  </si>
  <si>
    <t>2559</t>
  </si>
  <si>
    <t>Ralph Lauren Polo Sport Man Eau de Toilette 125ml</t>
  </si>
  <si>
    <t>3360372055419</t>
  </si>
  <si>
    <t>3122</t>
  </si>
  <si>
    <t>Ralph Lauren Polo Sport Man Eau de Toilette 75ml</t>
  </si>
  <si>
    <t>3360377009363</t>
  </si>
  <si>
    <t>2212</t>
  </si>
  <si>
    <t>Ralph Lauren Ralph Eau de Toilette 100ml</t>
  </si>
  <si>
    <t>3360377009356</t>
  </si>
  <si>
    <t>11566</t>
  </si>
  <si>
    <t>Ralph Lauren Ralph Eau de Toilette 50ml</t>
  </si>
  <si>
    <t>3605972342621</t>
  </si>
  <si>
    <t>25615</t>
  </si>
  <si>
    <t>Ralph Lauren The Big Pony Collection Blue No.1 for Men Eau de Toilette 100ml</t>
  </si>
  <si>
    <t>3605972130440</t>
  </si>
  <si>
    <t>24439</t>
  </si>
  <si>
    <t>Ralph Lauren The Big Pony Collection Blue No.1 for Men Eau de Toilette 50ml</t>
  </si>
  <si>
    <t>3596936251533</t>
  </si>
  <si>
    <t>23593</t>
  </si>
  <si>
    <t xml:space="preserve">Reminiscence </t>
  </si>
  <si>
    <t>Reminiscence Lady Rem Eau de Parfum 100ml</t>
  </si>
  <si>
    <t>3596936251526</t>
  </si>
  <si>
    <t>23592</t>
  </si>
  <si>
    <t>Reminiscence Lady Rem Eau de Parfum 60ml</t>
  </si>
  <si>
    <t>3596936250338</t>
  </si>
  <si>
    <t>23605</t>
  </si>
  <si>
    <t>Reminiscence Rem Escale à Saint Barth Eau de Toilette 50ml</t>
  </si>
  <si>
    <t>0818426020041</t>
  </si>
  <si>
    <t>25320</t>
  </si>
  <si>
    <t>RevitaLash</t>
  </si>
  <si>
    <t xml:space="preserve">RevitaLash Micellar Water Lash Wash 100ml </t>
  </si>
  <si>
    <t>0818426020010</t>
  </si>
  <si>
    <t>23463</t>
  </si>
  <si>
    <t>RevitaLash Volume Enhancing Foam 55ml</t>
  </si>
  <si>
    <t>3607345730738</t>
  </si>
  <si>
    <t>3675</t>
  </si>
  <si>
    <t>Roberto Cavalli</t>
  </si>
  <si>
    <t>Roberto Cavalli Eau de Parfum Eau de Parfum 75ml</t>
  </si>
  <si>
    <t>3607346596210</t>
  </si>
  <si>
    <t>4530</t>
  </si>
  <si>
    <t>Roberto Cavalli Nero Assoluto Eau de Parfum 75ml</t>
  </si>
  <si>
    <t>3614222793496</t>
  </si>
  <si>
    <t>22170</t>
  </si>
  <si>
    <t>Roberto Cavalli Paradiso Assoluto Eau de Parfum 75ml</t>
  </si>
  <si>
    <t>3607347733508</t>
  </si>
  <si>
    <t>9958</t>
  </si>
  <si>
    <t>Roberto Cavalli Paradiso Eau de Parfum 75ml</t>
  </si>
  <si>
    <t>3386460096782</t>
  </si>
  <si>
    <t>22715</t>
  </si>
  <si>
    <t>Rochas</t>
  </si>
  <si>
    <t xml:space="preserve">Rochas Mademoiselle Eau de Parfum 90ml + Body Lotion 100ml + Tasche </t>
  </si>
  <si>
    <t>3139420003821</t>
  </si>
  <si>
    <t>1237</t>
  </si>
  <si>
    <t>Rochas Tocade Eau de Toilette 100ml</t>
  </si>
  <si>
    <t>8032529114748</t>
  </si>
  <si>
    <t>3115</t>
  </si>
  <si>
    <t>Salvatore Ferragamo</t>
  </si>
  <si>
    <t>Salvatore Ferragamo Incanto Shine Eau de Toilette 50ml</t>
  </si>
  <si>
    <t xml:space="preserve"> 855560005527</t>
  </si>
  <si>
    <t>22783</t>
  </si>
  <si>
    <t>Sean John Unforgivable</t>
  </si>
  <si>
    <t>Sean John For Men Eau de Toilette 100ml</t>
  </si>
  <si>
    <t>3700358123709</t>
  </si>
  <si>
    <t>24009</t>
  </si>
  <si>
    <t>Serge Lutens</t>
  </si>
  <si>
    <t>Serge Lutens Baptême du Feu Eau de Parfum 100ml</t>
  </si>
  <si>
    <t>3700358123464</t>
  </si>
  <si>
    <t>21773</t>
  </si>
  <si>
    <t>Serge Lutens L'Orpheline Eau de Parfum 50ml</t>
  </si>
  <si>
    <t>0768614143246</t>
  </si>
  <si>
    <t>25756</t>
  </si>
  <si>
    <t xml:space="preserve">Shiseido </t>
  </si>
  <si>
    <t>Shisei-do Essential Energy Day Emulsion SPF 20 75ml</t>
  </si>
  <si>
    <t>0729238191129</t>
  </si>
  <si>
    <t>3597</t>
  </si>
  <si>
    <t>Shiseido Benefiance NutriPerfect Eye Serum 15ml</t>
  </si>
  <si>
    <t>0768614191117</t>
  </si>
  <si>
    <t>2248</t>
  </si>
  <si>
    <t>Shiseido Benefiance NutriPerfect Night Cream 50ml</t>
  </si>
  <si>
    <t>0768614160458</t>
  </si>
  <si>
    <t>25757</t>
  </si>
  <si>
    <t>Shiseido Benefiance Wrinkle Smoothing Cream 75ml</t>
  </si>
  <si>
    <t>0729238103214</t>
  </si>
  <si>
    <t>5236</t>
  </si>
  <si>
    <t>Shiseido Bio-Performance Advanced Super Revitalizing Cream 75ml</t>
  </si>
  <si>
    <t>0768614119869</t>
  </si>
  <si>
    <t>21614</t>
  </si>
  <si>
    <t>Shiseido Bio-Performance LiftDynamic Cream 50ml</t>
  </si>
  <si>
    <t>0768614119876</t>
  </si>
  <si>
    <t>21916</t>
  </si>
  <si>
    <t>Shiseido Bio-Performance LiftDynamic Cream 75ml</t>
  </si>
  <si>
    <t>0768614119685</t>
  </si>
  <si>
    <t>12087</t>
  </si>
  <si>
    <t>Shiseido Bio-Performance LiftDynamic Serum 50ml</t>
  </si>
  <si>
    <t>3598380030092</t>
  </si>
  <si>
    <t>22889</t>
  </si>
  <si>
    <t xml:space="preserve">Shiseido Bio-Performance Super Corrective Eye Cream 15ml + 2 weitere Artikel </t>
  </si>
  <si>
    <t>4909978102401</t>
  </si>
  <si>
    <t>4398</t>
  </si>
  <si>
    <t>Shiseido Facial Concentrate Moisturizing Lotion 100ml</t>
  </si>
  <si>
    <t xml:space="preserve">0768614141877 </t>
  </si>
  <si>
    <t>2245</t>
  </si>
  <si>
    <t>Shiseido Men Total Revitalizer Cream 50ml</t>
  </si>
  <si>
    <t>0730852111929</t>
  </si>
  <si>
    <t>23875</t>
  </si>
  <si>
    <t>Shiseido Sun Protection Compact Foundation SPF 30 - Light Ochre 12g</t>
  </si>
  <si>
    <t>0768614145356</t>
  </si>
  <si>
    <t>8621</t>
  </si>
  <si>
    <t>Shiseido Ultimune Power Infusion Concentrate 75ml</t>
  </si>
  <si>
    <t>3473311623003</t>
  </si>
  <si>
    <t>3862</t>
  </si>
  <si>
    <t>Sisley</t>
  </si>
  <si>
    <t>Sisley All Day All Year Gesichtsfluid 50ml</t>
  </si>
  <si>
    <t>3473311611017</t>
  </si>
  <si>
    <t>6969</t>
  </si>
  <si>
    <t>Sisley Baume Confort Levres Lippenbalsam 9g</t>
  </si>
  <si>
    <t>3473311665003</t>
  </si>
  <si>
    <t>8560</t>
  </si>
  <si>
    <t>Sisley Cellulinov Anti Cellulite Intensivpflege 200ml</t>
  </si>
  <si>
    <t>3473311815057</t>
  </si>
  <si>
    <t>23169</t>
  </si>
  <si>
    <t>Sisley Cosmetic L'Orchidée Blush-Highlighter 15g</t>
  </si>
  <si>
    <t>3473311815064</t>
  </si>
  <si>
    <t>22774</t>
  </si>
  <si>
    <t>Sisley Cosmetic L'Orchidée Rose 15g</t>
  </si>
  <si>
    <t>3473311902009</t>
  </si>
  <si>
    <t>24787</t>
  </si>
  <si>
    <t>Sisley Eau de Campagne Eau de Toilette 50ml</t>
  </si>
  <si>
    <t>3473311962003</t>
  </si>
  <si>
    <t>3023</t>
  </si>
  <si>
    <t>Sisley Eau du Soir Eau de Parfum 100ml</t>
  </si>
  <si>
    <t>3473311961006</t>
  </si>
  <si>
    <t>3415</t>
  </si>
  <si>
    <t>Sisley Eau du Soir Eau de Parfum 50ml</t>
  </si>
  <si>
    <t>3473311962188</t>
  </si>
  <si>
    <t>25848</t>
  </si>
  <si>
    <t>Sisley Eau du Soir Tiger Walk Edition Eau de Parfum 100ml</t>
  </si>
  <si>
    <t>3473311082008</t>
  </si>
  <si>
    <t>6961</t>
  </si>
  <si>
    <t>Sisley Eau Efficace Sanfter Makeup Entferner Alle Hauttypen 300ml</t>
  </si>
  <si>
    <t>3473311934307</t>
  </si>
  <si>
    <t>9795</t>
  </si>
  <si>
    <t>Sisley Eau Tropicale Eau de Toilette 30ml</t>
  </si>
  <si>
    <t>3473311516008</t>
  </si>
  <si>
    <t>4603</t>
  </si>
  <si>
    <t>Sisley Eye and Lip Contour Balm 30ml</t>
  </si>
  <si>
    <t>3473311420008</t>
  </si>
  <si>
    <t>6432</t>
  </si>
  <si>
    <t>Sisley Gel Express Aux Fleurs Express-maske für opti-mal durch-feuch-tete Haut 60ml</t>
  </si>
  <si>
    <t>3473311524003</t>
  </si>
  <si>
    <t>6431</t>
  </si>
  <si>
    <t>Sisley Gel Nettoyant Gommant Rei-ni-gung und Pee-ling 100ml</t>
  </si>
  <si>
    <t>3473311415707</t>
  </si>
  <si>
    <t>22817</t>
  </si>
  <si>
    <t>Sisley Gentle Cleansing Gel 120ml</t>
  </si>
  <si>
    <t>3473311266002</t>
  </si>
  <si>
    <t>3866</t>
  </si>
  <si>
    <t>Sisley Global Hydra Global Intense Anti-Aging Hydration Gesichtscreme 40ml</t>
  </si>
  <si>
    <t>3473311320001</t>
  </si>
  <si>
    <t>8533</t>
  </si>
  <si>
    <t>Sisley Huile Pré-cieu-se à la Rose Noire 25ml</t>
  </si>
  <si>
    <t>3473311266507</t>
  </si>
  <si>
    <t>22776</t>
  </si>
  <si>
    <t>Sisley Hydra Global Serum 30ml</t>
  </si>
  <si>
    <t>3473311846013</t>
  </si>
  <si>
    <t>23048</t>
  </si>
  <si>
    <t>Sisley Instant Correct 1Just Rosy 30ml</t>
  </si>
  <si>
    <t>3473311846006</t>
  </si>
  <si>
    <t>24166</t>
  </si>
  <si>
    <t>Sisley Instant Glow Primer 30ml</t>
  </si>
  <si>
    <t xml:space="preserve">3473311985002 </t>
  </si>
  <si>
    <t>22279</t>
  </si>
  <si>
    <t>Sisley Izia Eau de Parfum 100ml</t>
  </si>
  <si>
    <t>3473311703606</t>
  </si>
  <si>
    <t>23285</t>
  </si>
  <si>
    <t>Sisley Le Phyto Rouge Lipstick - 43 Rouge Capri 3,4g</t>
  </si>
  <si>
    <t>3473311042002</t>
  </si>
  <si>
    <t>7084</t>
  </si>
  <si>
    <t>Sisley Lotion Au Pamplemousse Lotion 250ml</t>
  </si>
  <si>
    <t>3473311032003</t>
  </si>
  <si>
    <t>6430</t>
  </si>
  <si>
    <t>Sisley Lotion Tonique aux Fleurs Milde Rei-ni-gungs-lo-tion 250ml</t>
  </si>
  <si>
    <t>3473311421005</t>
  </si>
  <si>
    <t>6433</t>
  </si>
  <si>
    <t>Sisley Masque Con-tour des Yeux Erfri-schende und pfle-gende Augen-maske 30ml</t>
  </si>
  <si>
    <t>3473311400000</t>
  </si>
  <si>
    <t>4601</t>
  </si>
  <si>
    <t>Sisley Masque Creme a la Rose Noire 60ml</t>
  </si>
  <si>
    <t>3473311405609</t>
  </si>
  <si>
    <t>6965</t>
  </si>
  <si>
    <t>Sisley Masque Givre Extra sanfte und beruhigende Maske mit Lindenblütten 60ml</t>
  </si>
  <si>
    <t>3473311751164</t>
  </si>
  <si>
    <t>23161</t>
  </si>
  <si>
    <t>Sisley Phyto-Lip Gloss - 06 Rouge 6ml</t>
  </si>
  <si>
    <t>3473311751171</t>
  </si>
  <si>
    <t>23162</t>
  </si>
  <si>
    <t>Sisley Phyto-Lip Gloss - 07 Brun 6ml</t>
  </si>
  <si>
    <t>3473311218001</t>
  </si>
  <si>
    <t>4173</t>
  </si>
  <si>
    <t>Sisley Reparatrice Day and Night Creme 50ml</t>
  </si>
  <si>
    <t>3473311415806</t>
  </si>
  <si>
    <t>11922</t>
  </si>
  <si>
    <t>Sisley Résines Tropicales Soin Hydratant Matifiant 50ml</t>
  </si>
  <si>
    <t>3473311415905</t>
  </si>
  <si>
    <t>11923</t>
  </si>
  <si>
    <t xml:space="preserve">Sisley Serum Intensif Aux Résines Tropicales 30ml </t>
  </si>
  <si>
    <t>3473311506009</t>
  </si>
  <si>
    <t>9784</t>
  </si>
  <si>
    <t>Sisley Sisleÿ Anti-Aging Skin Care Lotion 150ml</t>
  </si>
  <si>
    <t>3473311500557</t>
  </si>
  <si>
    <t>25889</t>
  </si>
  <si>
    <t>Sisley Sisleÿ Global Anti-Age Tag und Nacht Creme 15ml</t>
  </si>
  <si>
    <t>3473311853318</t>
  </si>
  <si>
    <t>25054</t>
  </si>
  <si>
    <t>Sisley So Curl Mascara - 01 Deep Black 10ml</t>
  </si>
  <si>
    <t>3473311963109</t>
  </si>
  <si>
    <t>10176</t>
  </si>
  <si>
    <t>Sisley Soir d'Orient Eau de Parfum 100ml</t>
  </si>
  <si>
    <t>3473311980021</t>
  </si>
  <si>
    <t>3024</t>
  </si>
  <si>
    <t>Sisley Soir de Lune Eau de Parfum 100ml</t>
  </si>
  <si>
    <t>3473311980014</t>
  </si>
  <si>
    <t>9794</t>
  </si>
  <si>
    <t>Sisley Soir de Lune Eau de Parfum 50ml</t>
  </si>
  <si>
    <t>3473311847010</t>
  </si>
  <si>
    <t>25055</t>
  </si>
  <si>
    <t>Sisley Stylo Lumière Highlighter - 02 Peach Rose 2,5ml</t>
  </si>
  <si>
    <t>3473311540508</t>
  </si>
  <si>
    <t>5111</t>
  </si>
  <si>
    <t>Sisley Supremÿ Yeux La Nuit Anti-Aging Eye Serum 15ml</t>
  </si>
  <si>
    <t>3473311269003</t>
  </si>
  <si>
    <t>23283</t>
  </si>
  <si>
    <t>Sisley Velvet Nourishing Cream with Saffron Flowers 50ml</t>
  </si>
  <si>
    <t>3473311269102</t>
  </si>
  <si>
    <t>24449</t>
  </si>
  <si>
    <t>Sisley Velvet Sleeping Mask with Saffron Flowers 60ml</t>
  </si>
  <si>
    <t>3473311670106</t>
  </si>
  <si>
    <t>23284</t>
  </si>
  <si>
    <t>Sisley White Ginger Contouring Oil for Legs 150ml</t>
  </si>
  <si>
    <t>8033488157142</t>
  </si>
  <si>
    <t>24409</t>
  </si>
  <si>
    <t>Sospiro</t>
  </si>
  <si>
    <t>Sospiro Diapason Eau de Parfum 100ml</t>
  </si>
  <si>
    <t>8033488156343</t>
  </si>
  <si>
    <t>25369</t>
  </si>
  <si>
    <t>Sospiro Laylati Eau de Parfum 100ml</t>
  </si>
  <si>
    <t>8033488157661</t>
  </si>
  <si>
    <t>23791</t>
  </si>
  <si>
    <t>Sospiro Muse Eau de Parfum 100ml</t>
  </si>
  <si>
    <t>8033488157630</t>
  </si>
  <si>
    <t>24411</t>
  </si>
  <si>
    <t>Sospiro Soprano Eau de Parfum 100ml</t>
  </si>
  <si>
    <t>8033488156480</t>
  </si>
  <si>
    <t>25370</t>
  </si>
  <si>
    <t>Sospiro Wardasina Eau de Parfum 100ml</t>
  </si>
  <si>
    <t>8005610296272</t>
  </si>
  <si>
    <t>23411</t>
  </si>
  <si>
    <t>Stella McCartney</t>
  </si>
  <si>
    <t xml:space="preserve">Stella McCartney Pop Eau de Parfum 30ml </t>
  </si>
  <si>
    <t>0737052956947</t>
  </si>
  <si>
    <t>25110</t>
  </si>
  <si>
    <t xml:space="preserve">Stella McCartney Stella Eau de Toilette 30ml </t>
  </si>
  <si>
    <t>4011700426300</t>
  </si>
  <si>
    <t>3208</t>
  </si>
  <si>
    <t>Tabac</t>
  </si>
  <si>
    <t>Tabac Original Eau de Cologne 150ml</t>
  </si>
  <si>
    <t>3439600047479</t>
  </si>
  <si>
    <t>25786</t>
  </si>
  <si>
    <t>Thierry Mugler</t>
  </si>
  <si>
    <t>Thierry Mugler A Men Eau de Toilette 100ml + Deo Stick 20ml</t>
  </si>
  <si>
    <t>3439600043327</t>
  </si>
  <si>
    <t>25566</t>
  </si>
  <si>
    <t>Thierry Mugler A Men Ultimate Eau de Toilette 100ml</t>
  </si>
  <si>
    <t>3439600050370</t>
  </si>
  <si>
    <t>25681</t>
  </si>
  <si>
    <t>Thierry Mugler Alien Art of Revealing EdP 60ml + Mini 10ml + Body Lotion 50ml</t>
  </si>
  <si>
    <t>3439602800317</t>
  </si>
  <si>
    <t>8458</t>
  </si>
  <si>
    <t>Thierry Mugler Alien Eau de Parfum nachfüllbar 60ml</t>
  </si>
  <si>
    <t>3439600029758</t>
  </si>
  <si>
    <t>23339</t>
  </si>
  <si>
    <t>Thierry Mugler Alien Man Eau de Toilette 100ml</t>
  </si>
  <si>
    <t>3439600039559</t>
  </si>
  <si>
    <t>24686</t>
  </si>
  <si>
    <t>Thierry Mugler Alien Man Eau de Toilette 100ml + Shower Gel 50ml</t>
  </si>
  <si>
    <t>3439600039092</t>
  </si>
  <si>
    <t>25787</t>
  </si>
  <si>
    <t>Thierry Mugler Alien Man Eau de Toilette 50ml + Shower Gel 50ml</t>
  </si>
  <si>
    <t>3439600008821</t>
  </si>
  <si>
    <t>25788</t>
  </si>
  <si>
    <t>Thierry Mugler Angel Muse Nachfüllbar Eau de Parfum 30ml</t>
  </si>
  <si>
    <t>3439600033038</t>
  </si>
  <si>
    <t>21877</t>
  </si>
  <si>
    <t>Thierry Mugler Aura Eau de Parfum 30ml + Body Lotion 50ml + Shower Gel 50ml</t>
  </si>
  <si>
    <t>3614222401995</t>
  </si>
  <si>
    <t>22398</t>
  </si>
  <si>
    <t>Tiffany &amp; Co.</t>
  </si>
  <si>
    <t xml:space="preserve">Tiffany &amp; Co. Tiffany Eau de Parfum 50ml </t>
  </si>
  <si>
    <t>8016741632556</t>
  </si>
  <si>
    <t>25683</t>
  </si>
  <si>
    <t>Tiziana Terenzi</t>
  </si>
  <si>
    <t>Tiziana Terenzi Mirach Extrait de Parfum 100ml</t>
  </si>
  <si>
    <t>0888066094061</t>
  </si>
  <si>
    <t>24649</t>
  </si>
  <si>
    <t>Tom Ford</t>
  </si>
  <si>
    <t>Tom Ford Beau de Jour Eau de Parfum 100ml</t>
  </si>
  <si>
    <t>0888066000062</t>
  </si>
  <si>
    <t>4656</t>
  </si>
  <si>
    <t>Tom Ford Black Orchid Eau de Parfum 50ml</t>
  </si>
  <si>
    <t>0888066070676</t>
  </si>
  <si>
    <t>25745</t>
  </si>
  <si>
    <t>Tom Ford Costa Azzurra Eau de Parfum 50ml</t>
  </si>
  <si>
    <t>0888066041973</t>
  </si>
  <si>
    <t>24362</t>
  </si>
  <si>
    <t>Tom Ford Fleur de Portofino Eau de Parfum 100ml</t>
  </si>
  <si>
    <t>888066060998</t>
  </si>
  <si>
    <t>23088</t>
  </si>
  <si>
    <t>Tom Ford Vert De Fleur Eau de Parfum 50ml</t>
  </si>
  <si>
    <t>0022548074886</t>
  </si>
  <si>
    <t>22295</t>
  </si>
  <si>
    <t>Tommy Hilfiger</t>
  </si>
  <si>
    <t>Tommy Hilfiger Tommy Girl Cool Eau de Toilette 50ml</t>
  </si>
  <si>
    <t>4260372040141</t>
  </si>
  <si>
    <t>22800</t>
  </si>
  <si>
    <t>Toni Gard</t>
  </si>
  <si>
    <t>Toni Gard Woman Eau de Parfum 30ml</t>
  </si>
  <si>
    <t xml:space="preserve">3614272732308 </t>
  </si>
  <si>
    <t>22392</t>
  </si>
  <si>
    <t>Valentino</t>
  </si>
  <si>
    <t xml:space="preserve">Valentino Donna Eau de Parfum 100ml </t>
  </si>
  <si>
    <t>3614272732209</t>
  </si>
  <si>
    <t>6398</t>
  </si>
  <si>
    <t>Valentino Uomo Eau de Toilette 100ml</t>
  </si>
  <si>
    <t>7612017056227</t>
  </si>
  <si>
    <t>24258</t>
  </si>
  <si>
    <t>Valmont</t>
  </si>
  <si>
    <t>Valmont Expert Of Light Clarifying Infusion 30ml</t>
  </si>
  <si>
    <t>7612017056265</t>
  </si>
  <si>
    <t>24259</t>
  </si>
  <si>
    <t>Valmont Expert Of Light Clarifying Surge 50ml</t>
  </si>
  <si>
    <t>7612017056296</t>
  </si>
  <si>
    <t>24257</t>
  </si>
  <si>
    <t>Valmont Expert Of Light Illuminating Toner 150ml</t>
  </si>
  <si>
    <t>7612017040110</t>
  </si>
  <si>
    <t>24253</t>
  </si>
  <si>
    <t>Valmont Perfecting Powder Cream - Fair Nude 10g</t>
  </si>
  <si>
    <t>7612017040103</t>
  </si>
  <si>
    <t>24252</t>
  </si>
  <si>
    <t>Valmont Perfecting Powder Cream - Fair Porcelaine 10g</t>
  </si>
  <si>
    <t>7612017040127</t>
  </si>
  <si>
    <t>24254</t>
  </si>
  <si>
    <t>Valmont Perfecting Powder Cream - Medium Beige 10g</t>
  </si>
  <si>
    <t>7612017040134</t>
  </si>
  <si>
    <t>24255</t>
  </si>
  <si>
    <t>Valmont Perfecting Powder Cream - Warm Beige 10g</t>
  </si>
  <si>
    <t>7612017058177</t>
  </si>
  <si>
    <t>24241</t>
  </si>
  <si>
    <t>Valmont Pime B-Cellular 30ml</t>
  </si>
  <si>
    <t>8011003817498</t>
  </si>
  <si>
    <t>9023</t>
  </si>
  <si>
    <t>Versace</t>
  </si>
  <si>
    <t>Versace Bright Crystal Eau de Toilette 200ml</t>
  </si>
  <si>
    <t>8011003993826</t>
  </si>
  <si>
    <t>1726</t>
  </si>
  <si>
    <t>Versace Bright Crystal Eau de Toilette 90ml</t>
  </si>
  <si>
    <t>8011003813858</t>
  </si>
  <si>
    <t>10523</t>
  </si>
  <si>
    <t>Versace Eros Eau de Toilette 200ml</t>
  </si>
  <si>
    <t>8011003845347</t>
  </si>
  <si>
    <t>23257</t>
  </si>
  <si>
    <t>Versace Eros Flame Eau de Parfum 50ml</t>
  </si>
  <si>
    <t>8011003843275</t>
  </si>
  <si>
    <t>25884</t>
  </si>
  <si>
    <t>Versace Femme Miniaturset  5 x 5ml</t>
  </si>
  <si>
    <t>3365440742727</t>
  </si>
  <si>
    <t>25141</t>
  </si>
  <si>
    <t>Yves Saint Laurent</t>
  </si>
  <si>
    <t>Yves Saint Laurent YSL Couture Eye Shadow Palette - 09 Love 5g</t>
  </si>
  <si>
    <t>3614270988677</t>
  </si>
  <si>
    <t>25825</t>
  </si>
  <si>
    <t>Yves Saint Laurent YSL La Nuit de L'Homme Intense Eau de Parfum 60ml</t>
  </si>
  <si>
    <t>3614271710031</t>
  </si>
  <si>
    <t>24648</t>
  </si>
  <si>
    <t>Yves Saint Laurent YSL Rouge Pur Couture The Mats  - 224 Rose Illicite 4g</t>
  </si>
  <si>
    <t>3614272139909</t>
  </si>
  <si>
    <t>24271</t>
  </si>
  <si>
    <t>Yves Saint Laurent YSL Rouge pur Couture The Slim Lipstick - 01 Rouge Extravagant 3g</t>
  </si>
  <si>
    <t>3614271332578</t>
  </si>
  <si>
    <t>23507</t>
  </si>
  <si>
    <t>Yves Saint Laurent YSL Vernis à Lèvres Vinyl Cream - 401 Rouge Vinyl 5,5ml</t>
  </si>
  <si>
    <t>3614271332684</t>
  </si>
  <si>
    <t>24691</t>
  </si>
  <si>
    <t>Yves Saint Laurent YSL Vernis à Lèvres Vinyl Cream - 402 Rouge Remix 5,5ml</t>
  </si>
  <si>
    <t>3614271332585</t>
  </si>
  <si>
    <t>24692</t>
  </si>
  <si>
    <t>Yves Saint Laurent YSL Vernis à Lèvres Vinyl Cream - 403 Rose Happening 5,5ml</t>
  </si>
  <si>
    <t>3614271332615</t>
  </si>
  <si>
    <t>24693</t>
  </si>
  <si>
    <t>Yves Saint Laurent YSL Vernis à Lèvres Vinyl Cream - 406 Orange Electro 5,5ml</t>
  </si>
  <si>
    <t>3423474897452</t>
  </si>
  <si>
    <t>24298</t>
  </si>
  <si>
    <t>Zadig &amp; Voltaire</t>
  </si>
  <si>
    <t>Zadig &amp; Voltaire This is Him! Eau de Toilette 50ml + Mini 10ml</t>
  </si>
</sst>
</file>

<file path=xl/styles.xml><?xml version="1.0" encoding="utf-8"?>
<styleSheet xmlns="http://schemas.openxmlformats.org/spreadsheetml/2006/main">
  <numFmts count="4">
    <numFmt numFmtId="44" formatCode="_-* #,##0.00\ &quot;€&quot;_-;\-* #,##0.00\ &quot;€&quot;_-;_-* &quot;-&quot;??\ &quot;€&quot;_-;_-@_-"/>
    <numFmt numFmtId="164" formatCode="_-[$€-2]\ * #,##0.00_-;\-[$€-2]\ * #,##0.00_-;_-[$€-2]\ * &quot;-&quot;??_-;_-@_-"/>
    <numFmt numFmtId="165" formatCode="#,##0_ ;\-#,##0\ "/>
    <numFmt numFmtId="166" formatCode="_-[$£-809]* #,##0.00_-;\-[$£-809]* #,##0.00_-;_-[$£-809]* &quot;-&quot;??_-;_-@_-"/>
  </numFmts>
  <fonts count="19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1"/>
      <name val="Segoe UI Semibold"/>
      <family val="2"/>
    </font>
    <font>
      <b/>
      <sz val="10"/>
      <color theme="1"/>
      <name val="Segoe UI Semibold"/>
      <family val="2"/>
    </font>
    <font>
      <b/>
      <sz val="11"/>
      <color theme="1"/>
      <name val="Segoe UI Semibold"/>
      <family val="2"/>
    </font>
    <font>
      <sz val="10"/>
      <color theme="1"/>
      <name val="Segoe UI Semibold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Segoe UI Semibold"/>
      <family val="2"/>
    </font>
    <font>
      <b/>
      <sz val="12"/>
      <color theme="0"/>
      <name val="Trebuchet MS"/>
      <family val="2"/>
    </font>
    <font>
      <sz val="11"/>
      <color theme="1"/>
      <name val="Trebuchet MS"/>
      <family val="2"/>
    </font>
    <font>
      <u/>
      <sz val="11"/>
      <color theme="0"/>
      <name val="Trebuchet MS"/>
      <family val="2"/>
    </font>
    <font>
      <sz val="10"/>
      <name val="Arial"/>
      <family val="2"/>
    </font>
    <font>
      <sz val="12"/>
      <color theme="1"/>
      <name val="Trebuchet MS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ED7D3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9">
    <xf numFmtId="0" fontId="0" fillId="0" borderId="0"/>
    <xf numFmtId="0" fontId="1" fillId="0" borderId="0" applyNumberFormat="false" applyFill="false" applyBorder="false" applyAlignment="false" applyProtection="false"/>
    <xf numFmtId="0" fontId="3" fillId="0" borderId="0"/>
    <xf numFmtId="44" fontId="2" fillId="0" borderId="0" applyFont="false" applyFill="false" applyBorder="false" applyAlignment="false" applyProtection="false"/>
    <xf numFmtId="44" fontId="2" fillId="0" borderId="0" applyFont="false" applyFill="false" applyBorder="false" applyAlignment="false" applyProtection="false"/>
    <xf numFmtId="44" fontId="2" fillId="0" borderId="0" applyFont="false" applyFill="false" applyBorder="false" applyAlignment="false" applyProtection="false"/>
    <xf numFmtId="44" fontId="2" fillId="0" borderId="0" applyFont="false" applyFill="false" applyBorder="false" applyAlignment="false" applyProtection="false"/>
    <xf numFmtId="44" fontId="2" fillId="0" borderId="0" applyFont="false" applyFill="false" applyBorder="false" applyAlignment="false" applyProtection="false"/>
    <xf numFmtId="44" fontId="2" fillId="0" borderId="0" applyFont="false" applyFill="false" applyBorder="false" applyAlignment="false" applyProtection="false"/>
    <xf numFmtId="0" fontId="15" fillId="0" borderId="0"/>
    <xf numFmtId="44" fontId="2" fillId="0" borderId="0" applyFont="false" applyFill="false" applyBorder="false" applyAlignment="false" applyProtection="false"/>
    <xf numFmtId="44" fontId="2" fillId="0" borderId="0" applyFont="false" applyFill="false" applyBorder="false" applyAlignment="false" applyProtection="false"/>
    <xf numFmtId="44" fontId="2" fillId="0" borderId="0" applyFont="false" applyFill="false" applyBorder="false" applyAlignment="false" applyProtection="false"/>
    <xf numFmtId="44" fontId="2" fillId="0" borderId="0" applyFont="false" applyFill="false" applyBorder="false" applyAlignment="false" applyProtection="false"/>
    <xf numFmtId="44" fontId="2" fillId="0" borderId="0" applyFont="false" applyFill="false" applyBorder="false" applyAlignment="false" applyProtection="false"/>
    <xf numFmtId="44" fontId="2" fillId="0" borderId="0" applyFont="false" applyFill="false" applyBorder="false" applyAlignment="false" applyProtection="false"/>
    <xf numFmtId="44" fontId="2" fillId="0" borderId="0" applyFont="false" applyFill="false" applyBorder="false" applyAlignment="false" applyProtection="false"/>
    <xf numFmtId="44" fontId="2" fillId="0" borderId="0" applyFont="false" applyFill="false" applyBorder="false" applyAlignment="false" applyProtection="false"/>
    <xf numFmtId="44" fontId="2" fillId="0" borderId="0" applyFont="false" applyFill="false" applyBorder="false" applyAlignment="false" applyProtection="false"/>
  </cellStyleXfs>
  <cellXfs count="47">
    <xf numFmtId="0" fontId="0" fillId="0" borderId="0" xfId="0"/>
    <xf numFmtId="0" fontId="4" fillId="2" borderId="0" xfId="0" applyFont="true" applyFill="true" applyAlignment="true">
      <alignment horizontal="left"/>
    </xf>
    <xf numFmtId="1" fontId="4" fillId="2" borderId="0" xfId="0" applyNumberFormat="true" applyFont="true" applyFill="true" applyAlignment="true">
      <alignment horizontal="left"/>
    </xf>
    <xf numFmtId="0" fontId="4" fillId="2" borderId="0" xfId="0" applyFont="true" applyFill="true"/>
    <xf numFmtId="0" fontId="4" fillId="2" borderId="0" xfId="0" applyFont="true" applyFill="true" applyAlignment="true">
      <alignment horizontal="center"/>
    </xf>
    <xf numFmtId="164" fontId="4" fillId="2" borderId="0" xfId="0" applyNumberFormat="true" applyFont="true" applyFill="true" applyAlignment="true">
      <alignment horizontal="center"/>
    </xf>
    <xf numFmtId="0" fontId="5" fillId="2" borderId="0" xfId="0" applyFont="true" applyFill="true"/>
    <xf numFmtId="0" fontId="6" fillId="2" borderId="0" xfId="0" applyFont="true" applyFill="true" applyBorder="true" applyAlignment="true">
      <alignment horizontal="center"/>
    </xf>
    <xf numFmtId="0" fontId="7" fillId="2" borderId="1" xfId="0" applyFont="true" applyFill="true" applyBorder="true" applyAlignment="true">
      <alignment horizontal="center" vertical="center"/>
    </xf>
    <xf numFmtId="165" fontId="7" fillId="3" borderId="2" xfId="0" applyNumberFormat="true" applyFont="true" applyFill="true" applyBorder="true" applyAlignment="true">
      <alignment horizontal="center" vertical="center"/>
    </xf>
    <xf numFmtId="0" fontId="8" fillId="2" borderId="0" xfId="0" applyFont="true" applyFill="true" applyBorder="true" applyAlignment="true">
      <alignment horizontal="center"/>
    </xf>
    <xf numFmtId="0" fontId="9" fillId="2" borderId="0" xfId="0" applyFont="true" applyFill="true"/>
    <xf numFmtId="0" fontId="7" fillId="2" borderId="6" xfId="0" applyFont="true" applyFill="true" applyBorder="true" applyAlignment="true">
      <alignment horizontal="center" vertical="center"/>
    </xf>
    <xf numFmtId="164" fontId="7" fillId="3" borderId="6" xfId="0" applyNumberFormat="true" applyFont="true" applyFill="true" applyBorder="true" applyAlignment="true">
      <alignment horizontal="center" vertical="center"/>
    </xf>
    <xf numFmtId="0" fontId="10" fillId="2" borderId="0" xfId="1" applyFont="true" applyFill="true" applyAlignment="true">
      <alignment horizontal="center" vertical="center" readingOrder="1"/>
    </xf>
    <xf numFmtId="0" fontId="10" fillId="2" borderId="0" xfId="1" applyFont="true" applyFill="true"/>
    <xf numFmtId="0" fontId="11" fillId="2" borderId="0" xfId="1" applyFont="true" applyFill="true"/>
    <xf numFmtId="0" fontId="7" fillId="2" borderId="3" xfId="0" applyFont="true" applyFill="true" applyBorder="true" applyAlignment="true">
      <alignment horizontal="center" vertical="center"/>
    </xf>
    <xf numFmtId="164" fontId="7" fillId="3" borderId="4" xfId="0" applyNumberFormat="true" applyFont="true" applyFill="true" applyBorder="true" applyAlignment="true">
      <alignment horizontal="center" vertical="center"/>
    </xf>
    <xf numFmtId="166" fontId="4" fillId="2" borderId="0" xfId="0" applyNumberFormat="true" applyFont="true" applyFill="true" applyAlignment="true">
      <alignment horizontal="center"/>
    </xf>
    <xf numFmtId="0" fontId="12" fillId="4" borderId="0" xfId="0" applyFont="true" applyFill="true"/>
    <xf numFmtId="0" fontId="12" fillId="5" borderId="0" xfId="0" applyFont="true" applyFill="true" applyAlignment="true">
      <alignment horizontal="center"/>
    </xf>
    <xf numFmtId="0" fontId="12" fillId="4" borderId="0" xfId="0" applyFont="true" applyFill="true" applyAlignment="true">
      <alignment horizontal="center"/>
    </xf>
    <xf numFmtId="164" fontId="12" fillId="4" borderId="0" xfId="0" applyNumberFormat="true" applyFont="true" applyFill="true" applyAlignment="true">
      <alignment horizontal="center"/>
    </xf>
    <xf numFmtId="0" fontId="13" fillId="0" borderId="0" xfId="0" applyFont="true"/>
    <xf numFmtId="0" fontId="4" fillId="0" borderId="0" xfId="0" applyFont="true"/>
    <xf numFmtId="0" fontId="4" fillId="0" borderId="0" xfId="0" applyFont="true" applyAlignment="true">
      <alignment horizontal="left"/>
    </xf>
    <xf numFmtId="1" fontId="4" fillId="0" borderId="0" xfId="0" applyNumberFormat="true" applyFont="true" applyAlignment="true">
      <alignment horizontal="left"/>
    </xf>
    <xf numFmtId="0" fontId="4" fillId="0" borderId="0" xfId="0" applyFont="true" applyAlignment="true">
      <alignment horizontal="center"/>
    </xf>
    <xf numFmtId="0" fontId="14" fillId="0" borderId="0" xfId="1" applyFont="true"/>
    <xf numFmtId="0" fontId="5" fillId="0" borderId="0" xfId="0" applyFont="true"/>
    <xf numFmtId="164" fontId="4" fillId="0" borderId="0" xfId="0" applyNumberFormat="true" applyFont="true" applyAlignment="true">
      <alignment horizontal="center"/>
    </xf>
    <xf numFmtId="0" fontId="9" fillId="2" borderId="0" xfId="0" applyFont="true" applyFill="true" applyAlignment="true">
      <alignment horizontal="center"/>
    </xf>
    <xf numFmtId="0" fontId="11" fillId="2" borderId="0" xfId="1" applyFont="true" applyFill="true" applyAlignment="true">
      <alignment horizontal="center"/>
    </xf>
    <xf numFmtId="0" fontId="12" fillId="4" borderId="0" xfId="0" applyFont="true" applyFill="true" applyAlignment="true">
      <alignment horizontal="left"/>
    </xf>
    <xf numFmtId="1" fontId="12" fillId="4" borderId="0" xfId="0" applyNumberFormat="true" applyFont="true" applyFill="true" applyAlignment="true">
      <alignment horizontal="left"/>
    </xf>
    <xf numFmtId="0" fontId="8" fillId="2" borderId="0" xfId="0" applyFont="true" applyFill="true" applyBorder="true" applyAlignment="true">
      <alignment horizontal="center" wrapText="true"/>
    </xf>
    <xf numFmtId="0" fontId="16" fillId="3" borderId="5" xfId="0" applyFont="true" applyFill="true" applyBorder="true" applyAlignment="true">
      <alignment horizontal="center"/>
    </xf>
    <xf numFmtId="0" fontId="17" fillId="0" borderId="0" xfId="0" applyFont="true"/>
    <xf numFmtId="0" fontId="0" fillId="0" borderId="0" xfId="0" applyAlignment="true">
      <alignment horizontal="left"/>
    </xf>
    <xf numFmtId="1" fontId="0" fillId="0" borderId="0" xfId="0" applyNumberFormat="true" applyAlignment="true">
      <alignment horizontal="left"/>
    </xf>
    <xf numFmtId="0" fontId="0" fillId="0" borderId="0" xfId="0" applyAlignment="true">
      <alignment horizontal="right"/>
    </xf>
    <xf numFmtId="44" fontId="0" fillId="0" borderId="0" xfId="18" applyFont="true" applyAlignment="true">
      <alignment horizontal="right"/>
    </xf>
    <xf numFmtId="44" fontId="16" fillId="0" borderId="0" xfId="18" applyFont="true" applyAlignment="true" applyProtection="true">
      <alignment horizontal="right"/>
    </xf>
    <xf numFmtId="0" fontId="18" fillId="2" borderId="0" xfId="0" applyFont="true" applyFill="true" applyAlignment="true">
      <alignment horizontal="center"/>
    </xf>
    <xf numFmtId="0" fontId="4" fillId="2" borderId="0" xfId="0" applyFont="true" applyFill="true" applyAlignment="true">
      <alignment horizontal="right"/>
    </xf>
    <xf numFmtId="0" fontId="4" fillId="0" borderId="0" xfId="0" applyFont="true" applyAlignment="true">
      <alignment horizontal="right"/>
    </xf>
  </cellXfs>
  <cellStyles count="19">
    <cellStyle name="Hyperlink" xfId="1" builtinId="8"/>
    <cellStyle name="Normal 2 2" xfId="2"/>
    <cellStyle name="Standard" xfId="0" builtinId="0"/>
    <cellStyle name="Standard 2 2" xfId="9"/>
    <cellStyle name="Währung" xfId="18" builtinId="4"/>
    <cellStyle name="Währung 2" xfId="4"/>
    <cellStyle name="Währung 2 2" xfId="8"/>
    <cellStyle name="Währung 2 2 2" xfId="16"/>
    <cellStyle name="Währung 2 3" xfId="12"/>
    <cellStyle name="Währung 3" xfId="3"/>
    <cellStyle name="Währung 3 2" xfId="7"/>
    <cellStyle name="Währung 3 2 2" xfId="15"/>
    <cellStyle name="Währung 3 3" xfId="11"/>
    <cellStyle name="Währung 4" xfId="6"/>
    <cellStyle name="Währung 4 2" xfId="14"/>
    <cellStyle name="Währung 5" xfId="5"/>
    <cellStyle name="Währung 5 2" xfId="13"/>
    <cellStyle name="Währung 6" xfId="17"/>
    <cellStyle name="Währung 7" xfId="10"/>
  </cellStyles>
  <dxfs count="0"/>
  <tableStyles count="0" defaultTableStyle="TableStyleMedium2" defaultPivotStyle="PivotStyleLight16"/>
  <colors>
    <mruColors>
      <color rgb="FFED7D31"/>
    </mruColors>
  </colors>
</styleSheet>
</file>

<file path=xl/_rels/workbook.xml.rels><?xml version="1.0" encoding="UTF-8"?><Relationships xmlns="http://schemas.openxmlformats.org/package/2006/relationships"><Relationship Target="styles.xml" Type="http://schemas.openxmlformats.org/officeDocument/2006/relationships/styles" Id="rId3"/><Relationship Target="theme/theme1.xml" Type="http://schemas.openxmlformats.org/officeDocument/2006/relationships/theme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4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130969</xdr:colOff>
      <xdr:row>1</xdr:row>
      <xdr:rowOff>11907</xdr:rowOff>
    </xdr:from>
    <xdr:to>
      <xdr:col>0</xdr:col>
      <xdr:colOff>1381126</xdr:colOff>
      <xdr:row>4</xdr:row>
      <xdr:rowOff>111221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true"/>
        </xdr:cNvPicPr>
      </xdr:nvPicPr>
      <xdr:blipFill rotWithShape="true"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" r="161"/>
        <a:stretch/>
      </xdr:blipFill>
      <xdr:spPr>
        <a:xfrm>
          <a:off x="130969" y="214313"/>
          <a:ext cx="1250157" cy="13018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83"/>
  <sheetViews>
    <sheetView tabSelected="true" zoomScale="80" zoomScaleNormal="80"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5"/>
  <cols>
    <col min="1" max="1" width="21.140625" style="26" customWidth="true"/>
    <col min="2" max="2" width="19.42578125" style="27" customWidth="true"/>
    <col min="3" max="3" width="26" style="25" customWidth="true"/>
    <col min="4" max="4" width="103.85546875" style="25" bestFit="true" customWidth="true"/>
    <col min="5" max="5" width="21.7109375" style="25" customWidth="true"/>
    <col min="6" max="6" width="18.85546875" style="28" customWidth="true"/>
    <col min="7" max="7" width="19.28515625" style="46" customWidth="true"/>
    <col min="8" max="8" width="19.28515625" style="31" customWidth="true"/>
    <col min="9" max="9" width="14.140625" style="28" bestFit="true" customWidth="true"/>
    <col min="10" max="10" width="16" style="28" customWidth="true"/>
    <col min="11" max="11" width="46.28515625" style="30" hidden="true" customWidth="true"/>
    <col min="12" max="12" width="0.0" style="25" hidden="true" customWidth="true"/>
    <col min="13" max="16384" width="9.140625" style="25"/>
  </cols>
  <sheetData>
    <row r="1" s="3" customFormat="true" ht="15.75" thickBot="true">
      <c r="A1" s="26" t="s">
        <v>31</v>
      </c>
      <c r="B1" s="2"/>
      <c r="D1" s="44" t="s">
        <v>29</v>
      </c>
      <c r="F1" s="4"/>
      <c r="G1" s="45"/>
      <c r="H1" s="5"/>
      <c r="I1" s="4"/>
      <c r="J1" s="4"/>
      <c r="K1" s="6"/>
    </row>
    <row r="2" s="3" customFormat="true" ht="37.5" customHeight="true">
      <c r="A2" s="1"/>
      <c r="B2" s="2"/>
      <c r="D2" s="7" t="s">
        <v>32</v>
      </c>
      <c r="F2" s="4"/>
      <c r="G2" s="8" t="s">
        <v>0</v>
      </c>
      <c r="H2" s="9">
        <f>SUM(I7:I3000)</f>
        <v>0</v>
      </c>
      <c r="I2" s="4"/>
      <c r="J2" s="4"/>
      <c r="K2" s="6"/>
    </row>
    <row r="3" s="3" customFormat="true" ht="33">
      <c r="A3" s="1"/>
      <c r="B3" s="2"/>
      <c r="D3" s="36" t="s">
        <v>30</v>
      </c>
      <c r="E3" s="11"/>
      <c r="F3" s="32"/>
      <c r="G3" s="12" t="s">
        <v>22</v>
      </c>
      <c r="H3" s="13">
        <f>SUM(J7:J3000)</f>
        <v>0</v>
      </c>
      <c r="I3" s="14"/>
      <c r="J3" s="4"/>
      <c r="K3" s="6"/>
    </row>
    <row r="4" s="3" customFormat="true" ht="24.75" customHeight="true" thickBot="true">
      <c r="A4" s="1"/>
      <c r="B4" s="2"/>
      <c r="C4" s="15"/>
      <c r="D4" s="10" t="s">
        <v>21</v>
      </c>
      <c r="E4" s="16"/>
      <c r="F4" s="33"/>
      <c r="G4" s="17" t="s">
        <v>23</v>
      </c>
      <c r="H4" s="18">
        <f>H3/100*116</f>
        <v>0</v>
      </c>
      <c r="I4" s="19"/>
      <c r="J4" s="6"/>
    </row>
    <row r="5" s="3" customFormat="true" ht="14.25" customHeight="true">
      <c r="A5" s="1"/>
      <c r="B5" s="2"/>
      <c r="F5" s="4"/>
      <c r="G5" s="45"/>
      <c r="H5" s="5"/>
      <c r="I5" s="4"/>
      <c r="J5" s="4"/>
      <c r="K5" s="6"/>
    </row>
    <row r="6" s="20" customFormat="true" ht="18">
      <c r="A6" s="34" t="s">
        <v>1</v>
      </c>
      <c r="B6" s="35" t="s">
        <v>28</v>
      </c>
      <c r="C6" s="20" t="s">
        <v>2</v>
      </c>
      <c r="D6" s="21" t="s">
        <v>3</v>
      </c>
      <c r="E6" s="20" t="s">
        <v>4</v>
      </c>
      <c r="F6" s="22" t="s">
        <v>24</v>
      </c>
      <c r="G6" s="22" t="s">
        <v>5</v>
      </c>
      <c r="H6" s="23" t="s">
        <v>6</v>
      </c>
      <c r="I6" s="22" t="s">
        <v>7</v>
      </c>
      <c r="J6" s="22" t="s">
        <v>8</v>
      </c>
    </row>
    <row r="7" s="24" customFormat="true" ht="18">
      <c r="A7" s="26" t="s">
        <v>33</v>
      </c>
      <c r="B7" s="27" t="s">
        <v>34</v>
      </c>
      <c r="C7" s="25" t="s">
        <v>35</v>
      </c>
      <c r="D7" s="25" t="s">
        <v>36</v>
      </c>
      <c r="E7" s="38" t="s">
        <v>37</v>
      </c>
      <c r="F7" s="38" t="s">
        <v>38</v>
      </c>
      <c r="G7" s="46">
        <f>IF(L7&gt;47,"48+",L7)</f>
      </c>
      <c r="H7" s="42">
        <v>17.949999999999999</v>
      </c>
      <c r="I7" s="37"/>
      <c r="J7" s="42">
        <f>IF((I7&lt;=G7),I7*H7,"ERROR STOCK")</f>
      </c>
      <c r="K7" s="29" t="s">
        <v>10</v>
      </c>
      <c r="L7" s="38">
        <v>4</v>
      </c>
    </row>
    <row r="8" s="24" customFormat="true" ht="16.5">
      <c r="A8" s="26" t="s">
        <v>39</v>
      </c>
      <c r="B8" s="27" t="s">
        <v>40</v>
      </c>
      <c r="C8" s="25" t="s">
        <v>25</v>
      </c>
      <c r="D8" s="25" t="s">
        <v>41</v>
      </c>
      <c r="E8" s="38" t="s">
        <v>42</v>
      </c>
      <c r="F8" s="38" t="s">
        <v>38</v>
      </c>
      <c r="G8" s="46">
        <f>IF(L8&gt;47,"48+",L8)</f>
      </c>
      <c r="H8" s="42">
        <v>21.899999999999999</v>
      </c>
      <c r="I8" s="37"/>
      <c r="J8" s="42">
        <f>IF((I8&lt;=G8),I8*H8,"ERROR STOCK")</f>
      </c>
      <c r="K8" s="29" t="s">
        <v>11</v>
      </c>
      <c r="L8" s="38">
        <v>1</v>
      </c>
    </row>
    <row r="9" ht="16.5">
      <c r="A9" s="26" t="s">
        <v>43</v>
      </c>
      <c r="B9" s="27" t="s">
        <v>44</v>
      </c>
      <c r="C9" s="25" t="s">
        <v>25</v>
      </c>
      <c r="D9" s="25" t="s">
        <v>45</v>
      </c>
      <c r="E9" s="38" t="s">
        <v>42</v>
      </c>
      <c r="F9" s="38" t="s">
        <v>38</v>
      </c>
      <c r="G9" s="46">
        <f>IF(L9&gt;47,"48+",L9)</f>
      </c>
      <c r="H9" s="42">
        <v>24.989999999999998</v>
      </c>
      <c r="I9" s="37"/>
      <c r="J9" s="42">
        <f>IF((I9&lt;=G9),I9*H9,"ERROR STOCK")</f>
      </c>
      <c r="K9" s="29" t="s">
        <v>12</v>
      </c>
      <c r="L9" s="38">
        <v>48</v>
      </c>
      <c r="M9" s="24"/>
    </row>
    <row r="10" ht="16.5">
      <c r="A10" s="26" t="s">
        <v>46</v>
      </c>
      <c r="B10" s="27" t="s">
        <v>47</v>
      </c>
      <c r="C10" s="25" t="s">
        <v>25</v>
      </c>
      <c r="D10" s="25" t="s">
        <v>48</v>
      </c>
      <c r="E10" s="38" t="s">
        <v>42</v>
      </c>
      <c r="F10" s="38" t="s">
        <v>38</v>
      </c>
      <c r="G10" s="46">
        <f>IF(L10&gt;47,"48+",L10)</f>
      </c>
      <c r="H10" s="42">
        <v>15.9</v>
      </c>
      <c r="I10" s="37"/>
      <c r="J10" s="42">
        <f>IF((I10&lt;=G10),I10*H10,"ERROR STOCK")</f>
      </c>
      <c r="K10" s="29" t="s">
        <v>13</v>
      </c>
      <c r="L10" s="38">
        <v>1</v>
      </c>
      <c r="M10" s="24"/>
    </row>
    <row r="11" ht="16.5">
      <c r="A11" s="26" t="s">
        <v>49</v>
      </c>
      <c r="B11" s="27" t="s">
        <v>50</v>
      </c>
      <c r="C11" s="25" t="s">
        <v>51</v>
      </c>
      <c r="D11" s="25" t="s">
        <v>52</v>
      </c>
      <c r="E11" s="38" t="s">
        <v>53</v>
      </c>
      <c r="F11" s="38" t="s">
        <v>38</v>
      </c>
      <c r="G11" s="46">
        <f>IF(L11&gt;47,"48+",L11)</f>
      </c>
      <c r="H11" s="42">
        <v>33.5</v>
      </c>
      <c r="I11" s="37"/>
      <c r="J11" s="42">
        <f>IF((I11&lt;=G11),I11*H11,"ERROR STOCK")</f>
      </c>
      <c r="K11" s="29" t="s">
        <v>14</v>
      </c>
      <c r="L11" s="38">
        <v>2</v>
      </c>
      <c r="M11" s="24"/>
    </row>
    <row r="12" ht="16.5">
      <c r="A12" s="26" t="s">
        <v>54</v>
      </c>
      <c r="B12" s="27" t="s">
        <v>55</v>
      </c>
      <c r="C12" s="25" t="s">
        <v>51</v>
      </c>
      <c r="D12" s="25" t="s">
        <v>56</v>
      </c>
      <c r="E12" s="38" t="s">
        <v>9</v>
      </c>
      <c r="F12" s="38" t="s">
        <v>38</v>
      </c>
      <c r="G12" s="46">
        <f>IF(L12&gt;47,"48+",L12)</f>
      </c>
      <c r="H12" s="42">
        <v>47.5</v>
      </c>
      <c r="I12" s="37"/>
      <c r="J12" s="42">
        <f>IF((I12&lt;=G12),I12*H12,"ERROR STOCK")</f>
      </c>
      <c r="K12" s="29" t="s">
        <v>19</v>
      </c>
      <c r="L12" s="38">
        <v>9</v>
      </c>
      <c r="M12" s="24"/>
    </row>
    <row r="13">
      <c r="A13" s="26" t="s">
        <v>57</v>
      </c>
      <c r="B13" s="27" t="s">
        <v>58</v>
      </c>
      <c r="C13" s="25" t="s">
        <v>51</v>
      </c>
      <c r="D13" s="25" t="s">
        <v>59</v>
      </c>
      <c r="E13" s="38" t="s">
        <v>9</v>
      </c>
      <c r="F13" s="38" t="s">
        <v>38</v>
      </c>
      <c r="G13" s="46">
        <f>IF(L13&gt;47,"48+",L13)</f>
      </c>
      <c r="H13" s="42">
        <v>38.899999999999999</v>
      </c>
      <c r="I13" s="37"/>
      <c r="J13" s="42">
        <f>IF((I13&lt;=G13),I13*H13,"ERROR STOCK")</f>
      </c>
      <c r="L13" s="38">
        <v>3</v>
      </c>
    </row>
    <row r="14">
      <c r="A14" s="26" t="s">
        <v>60</v>
      </c>
      <c r="B14" s="27" t="s">
        <v>61</v>
      </c>
      <c r="C14" s="25" t="s">
        <v>51</v>
      </c>
      <c r="D14" s="25" t="s">
        <v>62</v>
      </c>
      <c r="E14" s="38" t="s">
        <v>9</v>
      </c>
      <c r="F14" s="38" t="s">
        <v>38</v>
      </c>
      <c r="G14" s="46">
        <f>IF(L14&gt;47,"48+",L14)</f>
      </c>
      <c r="H14" s="42">
        <v>54.5</v>
      </c>
      <c r="I14" s="37"/>
      <c r="J14" s="42">
        <f>IF((I14&lt;=G14),I14*H14,"ERROR STOCK")</f>
      </c>
      <c r="L14" s="38">
        <v>11</v>
      </c>
    </row>
    <row r="15">
      <c r="A15" s="26" t="s">
        <v>63</v>
      </c>
      <c r="B15" s="27" t="s">
        <v>64</v>
      </c>
      <c r="C15" s="25" t="s">
        <v>51</v>
      </c>
      <c r="D15" s="25" t="s">
        <v>65</v>
      </c>
      <c r="E15" s="38" t="s">
        <v>37</v>
      </c>
      <c r="F15" s="38" t="s">
        <v>38</v>
      </c>
      <c r="G15" s="46">
        <f>IF(L15&gt;47,"48+",L15)</f>
      </c>
      <c r="H15" s="42">
        <v>54.5</v>
      </c>
      <c r="I15" s="37"/>
      <c r="J15" s="42">
        <f>IF((I15&lt;=G15),I15*H15,"ERROR STOCK")</f>
      </c>
      <c r="L15" s="38">
        <v>2</v>
      </c>
    </row>
    <row r="16" ht="16.5">
      <c r="A16" s="26" t="s">
        <v>66</v>
      </c>
      <c r="B16" s="27" t="s">
        <v>67</v>
      </c>
      <c r="C16" s="25" t="s">
        <v>51</v>
      </c>
      <c r="D16" s="25" t="s">
        <v>68</v>
      </c>
      <c r="E16" s="38" t="s">
        <v>37</v>
      </c>
      <c r="F16" s="38" t="s">
        <v>38</v>
      </c>
      <c r="G16" s="46">
        <f>IF(L16&gt;47,"48+",L16)</f>
      </c>
      <c r="H16" s="42">
        <v>49.990000000000002</v>
      </c>
      <c r="I16" s="37"/>
      <c r="J16" s="42">
        <f>IF((I16&lt;=G16),I16*H16,"ERROR STOCK")</f>
      </c>
      <c r="K16" s="29" t="s">
        <v>20</v>
      </c>
      <c r="L16" s="38">
        <v>1</v>
      </c>
      <c r="M16" s="24"/>
    </row>
    <row r="17" ht="16.5">
      <c r="A17" s="26" t="s">
        <v>69</v>
      </c>
      <c r="B17" s="27" t="s">
        <v>70</v>
      </c>
      <c r="C17" s="25" t="s">
        <v>51</v>
      </c>
      <c r="D17" s="25" t="s">
        <v>71</v>
      </c>
      <c r="E17" s="38" t="s">
        <v>37</v>
      </c>
      <c r="F17" s="38" t="s">
        <v>38</v>
      </c>
      <c r="G17" s="46">
        <f>IF(L17&gt;47,"48+",L17)</f>
      </c>
      <c r="H17" s="42">
        <v>74.900000000000006</v>
      </c>
      <c r="I17" s="37"/>
      <c r="J17" s="42">
        <f>IF((I17&lt;=G17),I17*H17,"ERROR STOCK")</f>
      </c>
      <c r="K17" s="29" t="s">
        <v>16</v>
      </c>
      <c r="L17" s="38">
        <v>5</v>
      </c>
      <c r="M17" s="24"/>
    </row>
    <row r="18" ht="16.5">
      <c r="A18" s="26" t="s">
        <v>72</v>
      </c>
      <c r="B18" s="27" t="s">
        <v>73</v>
      </c>
      <c r="C18" s="25" t="s">
        <v>51</v>
      </c>
      <c r="D18" s="25" t="s">
        <v>74</v>
      </c>
      <c r="E18" s="38" t="s">
        <v>37</v>
      </c>
      <c r="F18" s="38" t="s">
        <v>38</v>
      </c>
      <c r="G18" s="46">
        <f>IF(L18&gt;47,"48+",L18)</f>
      </c>
      <c r="H18" s="42">
        <v>56.899999999999999</v>
      </c>
      <c r="I18" s="37"/>
      <c r="J18" s="42">
        <f>IF((I18&lt;=G18),I18*H18,"ERROR STOCK")</f>
      </c>
      <c r="K18" s="29" t="s">
        <v>17</v>
      </c>
      <c r="L18" s="38">
        <v>16</v>
      </c>
      <c r="M18" s="24"/>
    </row>
    <row r="19" ht="16.5">
      <c r="A19" s="26" t="s">
        <v>75</v>
      </c>
      <c r="B19" s="27" t="s">
        <v>76</v>
      </c>
      <c r="C19" s="25" t="s">
        <v>51</v>
      </c>
      <c r="D19" s="25" t="s">
        <v>77</v>
      </c>
      <c r="E19" s="38" t="s">
        <v>37</v>
      </c>
      <c r="F19" s="38" t="s">
        <v>38</v>
      </c>
      <c r="G19" s="46">
        <f>IF(L19&gt;47,"48+",L19)</f>
      </c>
      <c r="H19" s="42">
        <v>79.900000000000006</v>
      </c>
      <c r="I19" s="37"/>
      <c r="J19" s="42">
        <f>IF((I19&lt;=G19),I19*H19,"ERROR STOCK")</f>
      </c>
      <c r="K19" s="29" t="s">
        <v>18</v>
      </c>
      <c r="L19" s="38">
        <v>5</v>
      </c>
      <c r="M19" s="24"/>
    </row>
    <row r="20" ht="16.5">
      <c r="A20" s="26" t="s">
        <v>78</v>
      </c>
      <c r="B20" s="27" t="s">
        <v>79</v>
      </c>
      <c r="C20" s="25" t="s">
        <v>51</v>
      </c>
      <c r="D20" s="25" t="s">
        <v>80</v>
      </c>
      <c r="E20" s="38" t="s">
        <v>37</v>
      </c>
      <c r="F20" s="38" t="s">
        <v>38</v>
      </c>
      <c r="G20" s="46">
        <f>IF(L20&gt;47,"48+",L20)</f>
      </c>
      <c r="H20" s="42">
        <v>64.900000000000006</v>
      </c>
      <c r="I20" s="37"/>
      <c r="J20" s="42">
        <f>IF((I20&lt;=G20),I20*H20,"ERROR STOCK")</f>
      </c>
      <c r="K20" s="29" t="s">
        <v>15</v>
      </c>
      <c r="L20" s="38">
        <v>12</v>
      </c>
      <c r="M20" s="24"/>
    </row>
    <row r="21">
      <c r="A21" s="26" t="s">
        <v>81</v>
      </c>
      <c r="B21" s="27" t="s">
        <v>82</v>
      </c>
      <c r="C21" s="25" t="s">
        <v>51</v>
      </c>
      <c r="D21" s="25" t="s">
        <v>83</v>
      </c>
      <c r="E21" s="38" t="s">
        <v>84</v>
      </c>
      <c r="F21" s="38" t="s">
        <v>38</v>
      </c>
      <c r="G21" s="46">
        <f>IF(L21&gt;47,"48+",L21)</f>
      </c>
      <c r="H21" s="42">
        <v>42.899999999999999</v>
      </c>
      <c r="I21" s="37"/>
      <c r="J21" s="42">
        <f>IF((I21&lt;=G21),I21*H21,"ERROR STOCK")</f>
      </c>
      <c r="L21" s="38">
        <v>6</v>
      </c>
    </row>
    <row r="22">
      <c r="A22" s="26" t="s">
        <v>85</v>
      </c>
      <c r="B22" s="27" t="s">
        <v>86</v>
      </c>
      <c r="C22" s="25" t="s">
        <v>51</v>
      </c>
      <c r="D22" s="25" t="s">
        <v>87</v>
      </c>
      <c r="E22" s="38" t="s">
        <v>37</v>
      </c>
      <c r="F22" s="38" t="s">
        <v>38</v>
      </c>
      <c r="G22" s="46">
        <f>IF(L22&gt;47,"48+",L22)</f>
      </c>
      <c r="H22" s="42">
        <v>60.899999999999999</v>
      </c>
      <c r="I22" s="37"/>
      <c r="J22" s="42">
        <f>IF((I22&lt;=G22),I22*H22,"ERROR STOCK")</f>
      </c>
      <c r="L22" s="38">
        <v>5</v>
      </c>
    </row>
    <row r="23">
      <c r="A23" s="26" t="s">
        <v>88</v>
      </c>
      <c r="B23" s="27" t="s">
        <v>89</v>
      </c>
      <c r="C23" s="25" t="s">
        <v>51</v>
      </c>
      <c r="D23" s="25" t="s">
        <v>90</v>
      </c>
      <c r="E23" s="38" t="s">
        <v>37</v>
      </c>
      <c r="F23" s="38" t="s">
        <v>38</v>
      </c>
      <c r="G23" s="46">
        <f>IF(L23&gt;47,"48+",L23)</f>
      </c>
      <c r="H23" s="42">
        <v>44.899999999999999</v>
      </c>
      <c r="I23" s="37"/>
      <c r="J23" s="42">
        <f>IF((I23&lt;=G23),I23*H23,"ERROR STOCK")</f>
      </c>
      <c r="L23" s="38">
        <v>6</v>
      </c>
    </row>
    <row r="24">
      <c r="A24" s="26" t="s">
        <v>91</v>
      </c>
      <c r="B24" s="27" t="s">
        <v>92</v>
      </c>
      <c r="C24" s="25" t="s">
        <v>51</v>
      </c>
      <c r="D24" s="25" t="s">
        <v>93</v>
      </c>
      <c r="E24" s="38" t="s">
        <v>37</v>
      </c>
      <c r="F24" s="38" t="s">
        <v>38</v>
      </c>
      <c r="G24" s="46">
        <f>IF(L24&gt;47,"48+",L24)</f>
      </c>
      <c r="H24" s="42">
        <v>74.900000000000006</v>
      </c>
      <c r="I24" s="37"/>
      <c r="J24" s="42">
        <f>IF((I24&lt;=G24),I24*H24,"ERROR STOCK")</f>
      </c>
      <c r="L24" s="38">
        <v>18</v>
      </c>
    </row>
    <row r="25">
      <c r="A25" s="26" t="s">
        <v>94</v>
      </c>
      <c r="B25" s="27" t="s">
        <v>95</v>
      </c>
      <c r="C25" s="25" t="s">
        <v>51</v>
      </c>
      <c r="D25" s="25" t="s">
        <v>96</v>
      </c>
      <c r="E25" s="38" t="s">
        <v>84</v>
      </c>
      <c r="F25" s="38" t="s">
        <v>38</v>
      </c>
      <c r="G25" s="46">
        <f>IF(L25&gt;47,"48+",L25)</f>
      </c>
      <c r="H25" s="42">
        <v>84.900000000000006</v>
      </c>
      <c r="I25" s="37"/>
      <c r="J25" s="42">
        <f>IF((I25&lt;=G25),I25*H25,"ERROR STOCK")</f>
      </c>
      <c r="L25" s="38">
        <v>6</v>
      </c>
    </row>
    <row r="26">
      <c r="A26" s="26" t="s">
        <v>97</v>
      </c>
      <c r="B26" s="27" t="s">
        <v>98</v>
      </c>
      <c r="C26" s="25" t="s">
        <v>51</v>
      </c>
      <c r="D26" s="25" t="s">
        <v>99</v>
      </c>
      <c r="E26" s="38" t="s">
        <v>42</v>
      </c>
      <c r="F26" s="38" t="s">
        <v>38</v>
      </c>
      <c r="G26" s="46">
        <f>IF(L26&gt;47,"48+",L26)</f>
      </c>
      <c r="H26" s="42">
        <v>82.900000000000006</v>
      </c>
      <c r="I26" s="37"/>
      <c r="J26" s="42">
        <f>IF((I26&lt;=G26),I26*H26,"ERROR STOCK")</f>
      </c>
      <c r="L26" s="38">
        <v>6</v>
      </c>
    </row>
    <row r="27">
      <c r="A27" s="26" t="s">
        <v>100</v>
      </c>
      <c r="B27" s="27" t="s">
        <v>101</v>
      </c>
      <c r="C27" s="25" t="s">
        <v>51</v>
      </c>
      <c r="D27" s="25" t="s">
        <v>102</v>
      </c>
      <c r="E27" s="38" t="s">
        <v>42</v>
      </c>
      <c r="F27" s="38" t="s">
        <v>38</v>
      </c>
      <c r="G27" s="46">
        <f>IF(L27&gt;47,"48+",L27)</f>
      </c>
      <c r="H27" s="42">
        <v>102.90000000000001</v>
      </c>
      <c r="I27" s="37"/>
      <c r="J27" s="42">
        <f>IF((I27&lt;=G27),I27*H27,"ERROR STOCK")</f>
      </c>
      <c r="L27" s="38">
        <v>8</v>
      </c>
    </row>
    <row r="28">
      <c r="A28" s="26" t="s">
        <v>103</v>
      </c>
      <c r="B28" s="27" t="s">
        <v>104</v>
      </c>
      <c r="C28" s="25" t="s">
        <v>51</v>
      </c>
      <c r="D28" s="25" t="s">
        <v>105</v>
      </c>
      <c r="E28" s="38" t="s">
        <v>84</v>
      </c>
      <c r="F28" s="38" t="s">
        <v>38</v>
      </c>
      <c r="G28" s="46">
        <f>IF(L28&gt;47,"48+",L28)</f>
      </c>
      <c r="H28" s="42">
        <v>104.90000000000001</v>
      </c>
      <c r="I28" s="37"/>
      <c r="J28" s="42">
        <f>IF((I28&lt;=G28),I28*H28,"ERROR STOCK")</f>
      </c>
      <c r="L28" s="38">
        <v>1</v>
      </c>
    </row>
    <row r="29">
      <c r="A29" s="26" t="s">
        <v>106</v>
      </c>
      <c r="B29" s="27" t="s">
        <v>107</v>
      </c>
      <c r="C29" s="25" t="s">
        <v>108</v>
      </c>
      <c r="D29" s="25" t="s">
        <v>109</v>
      </c>
      <c r="E29" s="38" t="s">
        <v>9</v>
      </c>
      <c r="F29" s="38" t="s">
        <v>38</v>
      </c>
      <c r="G29" s="46">
        <f>IF(L29&gt;47,"48+",L29)</f>
      </c>
      <c r="H29" s="42">
        <v>39.899999999999999</v>
      </c>
      <c r="I29" s="37"/>
      <c r="J29" s="42">
        <f>IF((I29&lt;=G29),I29*H29,"ERROR STOCK")</f>
      </c>
      <c r="L29" s="38">
        <v>1</v>
      </c>
    </row>
    <row r="30">
      <c r="A30" s="26" t="s">
        <v>110</v>
      </c>
      <c r="B30" s="27" t="s">
        <v>111</v>
      </c>
      <c r="C30" s="25" t="s">
        <v>112</v>
      </c>
      <c r="D30" s="25" t="s">
        <v>113</v>
      </c>
      <c r="E30" s="38" t="s">
        <v>42</v>
      </c>
      <c r="F30" s="38" t="s">
        <v>24</v>
      </c>
      <c r="G30" s="46">
        <f>IF(L30&gt;47,"48+",L30)</f>
      </c>
      <c r="H30" s="42">
        <v>149.90000000000001</v>
      </c>
      <c r="I30" s="37"/>
      <c r="J30" s="42">
        <f>IF((I30&lt;=G30),I30*H30,"ERROR STOCK")</f>
      </c>
      <c r="L30" s="38">
        <v>2</v>
      </c>
    </row>
    <row r="31">
      <c r="A31" s="26" t="s">
        <v>114</v>
      </c>
      <c r="B31" s="27" t="s">
        <v>115</v>
      </c>
      <c r="C31" s="25" t="s">
        <v>112</v>
      </c>
      <c r="D31" s="25" t="s">
        <v>116</v>
      </c>
      <c r="E31" s="38" t="s">
        <v>42</v>
      </c>
      <c r="F31" s="38" t="s">
        <v>38</v>
      </c>
      <c r="G31" s="46">
        <f>IF(L31&gt;47,"48+",L31)</f>
      </c>
      <c r="H31" s="42">
        <v>149.90000000000001</v>
      </c>
      <c r="I31" s="37"/>
      <c r="J31" s="42">
        <f>IF((I31&lt;=G31),I31*H31,"ERROR STOCK")</f>
      </c>
      <c r="L31" s="38">
        <v>1</v>
      </c>
    </row>
    <row r="32">
      <c r="A32" s="26" t="s">
        <v>117</v>
      </c>
      <c r="B32" s="27" t="s">
        <v>118</v>
      </c>
      <c r="C32" s="25" t="s">
        <v>112</v>
      </c>
      <c r="D32" s="25" t="s">
        <v>119</v>
      </c>
      <c r="E32" s="38" t="s">
        <v>42</v>
      </c>
      <c r="F32" s="38" t="s">
        <v>38</v>
      </c>
      <c r="G32" s="46">
        <f>IF(L32&gt;47,"48+",L32)</f>
      </c>
      <c r="H32" s="42">
        <v>109.90000000000001</v>
      </c>
      <c r="I32" s="37"/>
      <c r="J32" s="42">
        <f>IF((I32&lt;=G32),I32*H32,"ERROR STOCK")</f>
      </c>
      <c r="L32" s="38">
        <v>9</v>
      </c>
    </row>
    <row r="33">
      <c r="A33" s="26" t="s">
        <v>120</v>
      </c>
      <c r="B33" s="27" t="s">
        <v>121</v>
      </c>
      <c r="C33" s="25" t="s">
        <v>112</v>
      </c>
      <c r="D33" s="25" t="s">
        <v>122</v>
      </c>
      <c r="E33" s="38" t="s">
        <v>42</v>
      </c>
      <c r="F33" s="38" t="s">
        <v>38</v>
      </c>
      <c r="G33" s="46">
        <f>IF(L33&gt;47,"48+",L33)</f>
      </c>
      <c r="H33" s="42">
        <v>169.90000000000001</v>
      </c>
      <c r="I33" s="37"/>
      <c r="J33" s="42">
        <f>IF((I33&lt;=G33),I33*H33,"ERROR STOCK")</f>
      </c>
      <c r="L33" s="38">
        <v>3</v>
      </c>
    </row>
    <row r="34">
      <c r="A34" s="26" t="s">
        <v>123</v>
      </c>
      <c r="B34" s="27" t="s">
        <v>124</v>
      </c>
      <c r="C34" s="25" t="s">
        <v>112</v>
      </c>
      <c r="D34" s="25" t="s">
        <v>125</v>
      </c>
      <c r="E34" s="38" t="s">
        <v>42</v>
      </c>
      <c r="F34" s="38" t="s">
        <v>38</v>
      </c>
      <c r="G34" s="46">
        <f>IF(L34&gt;47,"48+",L34)</f>
      </c>
      <c r="H34" s="42">
        <v>124.90000000000001</v>
      </c>
      <c r="I34" s="37"/>
      <c r="J34" s="42">
        <f>IF((I34&lt;=G34),I34*H34,"ERROR STOCK")</f>
      </c>
      <c r="L34" s="38">
        <v>6</v>
      </c>
    </row>
    <row r="35">
      <c r="A35" s="26" t="s">
        <v>126</v>
      </c>
      <c r="B35" s="27" t="s">
        <v>127</v>
      </c>
      <c r="C35" s="25" t="s">
        <v>112</v>
      </c>
      <c r="D35" s="25" t="s">
        <v>128</v>
      </c>
      <c r="E35" s="38" t="s">
        <v>42</v>
      </c>
      <c r="F35" s="38" t="s">
        <v>38</v>
      </c>
      <c r="G35" s="46">
        <f>IF(L35&gt;47,"48+",L35)</f>
      </c>
      <c r="H35" s="42">
        <v>114.90000000000001</v>
      </c>
      <c r="I35" s="37"/>
      <c r="J35" s="42">
        <f>IF((I35&lt;=G35),I35*H35,"ERROR STOCK")</f>
      </c>
      <c r="L35" s="38">
        <v>8</v>
      </c>
    </row>
    <row r="36">
      <c r="A36" s="26" t="s">
        <v>129</v>
      </c>
      <c r="B36" s="27" t="s">
        <v>130</v>
      </c>
      <c r="C36" s="25" t="s">
        <v>112</v>
      </c>
      <c r="D36" s="25" t="s">
        <v>131</v>
      </c>
      <c r="E36" s="38" t="s">
        <v>42</v>
      </c>
      <c r="F36" s="38" t="s">
        <v>38</v>
      </c>
      <c r="G36" s="46">
        <f>IF(L36&gt;47,"48+",L36)</f>
      </c>
      <c r="H36" s="42">
        <v>104.90000000000001</v>
      </c>
      <c r="I36" s="37"/>
      <c r="J36" s="42">
        <f>IF((I36&lt;=G36),I36*H36,"ERROR STOCK")</f>
      </c>
      <c r="L36" s="38">
        <v>13</v>
      </c>
    </row>
    <row r="37">
      <c r="A37" s="26" t="s">
        <v>132</v>
      </c>
      <c r="B37" s="27" t="s">
        <v>133</v>
      </c>
      <c r="C37" s="25" t="s">
        <v>112</v>
      </c>
      <c r="D37" s="25" t="s">
        <v>134</v>
      </c>
      <c r="E37" s="38" t="s">
        <v>42</v>
      </c>
      <c r="F37" s="38" t="s">
        <v>38</v>
      </c>
      <c r="G37" s="46">
        <f>IF(L37&gt;47,"48+",L37)</f>
      </c>
      <c r="H37" s="42">
        <v>114.90000000000001</v>
      </c>
      <c r="I37" s="37"/>
      <c r="J37" s="42">
        <f>IF((I37&lt;=G37),I37*H37,"ERROR STOCK")</f>
      </c>
      <c r="L37" s="38">
        <v>11</v>
      </c>
    </row>
    <row r="38">
      <c r="A38" s="26" t="s">
        <v>135</v>
      </c>
      <c r="B38" s="27" t="s">
        <v>136</v>
      </c>
      <c r="C38" s="25" t="s">
        <v>112</v>
      </c>
      <c r="D38" s="25" t="s">
        <v>137</v>
      </c>
      <c r="E38" s="38" t="s">
        <v>42</v>
      </c>
      <c r="F38" s="38" t="s">
        <v>24</v>
      </c>
      <c r="G38" s="46">
        <f>IF(L38&gt;47,"48+",L38)</f>
      </c>
      <c r="H38" s="42">
        <v>167.90000000000001</v>
      </c>
      <c r="I38" s="37"/>
      <c r="J38" s="42">
        <f>IF((I38&lt;=G38),I38*H38,"ERROR STOCK")</f>
      </c>
      <c r="L38" s="38">
        <v>2</v>
      </c>
    </row>
    <row r="39">
      <c r="A39" s="26" t="s">
        <v>138</v>
      </c>
      <c r="B39" s="27" t="s">
        <v>139</v>
      </c>
      <c r="C39" s="25" t="s">
        <v>112</v>
      </c>
      <c r="D39" s="25" t="s">
        <v>140</v>
      </c>
      <c r="E39" s="38" t="s">
        <v>42</v>
      </c>
      <c r="F39" s="38" t="s">
        <v>38</v>
      </c>
      <c r="G39" s="46">
        <f>IF(L39&gt;47,"48+",L39)</f>
      </c>
      <c r="H39" s="42">
        <v>119.90000000000001</v>
      </c>
      <c r="I39" s="37"/>
      <c r="J39" s="42">
        <f>IF((I39&lt;=G39),I39*H39,"ERROR STOCK")</f>
      </c>
      <c r="L39" s="38">
        <v>10</v>
      </c>
    </row>
    <row r="40">
      <c r="A40" s="26" t="s">
        <v>141</v>
      </c>
      <c r="B40" s="27" t="s">
        <v>142</v>
      </c>
      <c r="C40" s="25" t="s">
        <v>112</v>
      </c>
      <c r="D40" s="25" t="s">
        <v>143</v>
      </c>
      <c r="E40" s="38" t="s">
        <v>42</v>
      </c>
      <c r="F40" s="38" t="s">
        <v>38</v>
      </c>
      <c r="G40" s="46">
        <f>IF(L40&gt;47,"48+",L40)</f>
      </c>
      <c r="H40" s="42">
        <v>127.90000000000001</v>
      </c>
      <c r="I40" s="37"/>
      <c r="J40" s="42">
        <f>IF((I40&lt;=G40),I40*H40,"ERROR STOCK")</f>
      </c>
      <c r="L40" s="38">
        <v>8</v>
      </c>
    </row>
    <row r="41">
      <c r="A41" s="26" t="s">
        <v>144</v>
      </c>
      <c r="B41" s="27" t="s">
        <v>145</v>
      </c>
      <c r="C41" s="25" t="s">
        <v>112</v>
      </c>
      <c r="D41" s="25" t="s">
        <v>146</v>
      </c>
      <c r="E41" s="38" t="s">
        <v>42</v>
      </c>
      <c r="F41" s="38" t="s">
        <v>38</v>
      </c>
      <c r="G41" s="46">
        <f>IF(L41&gt;47,"48+",L41)</f>
      </c>
      <c r="H41" s="42">
        <v>94.900000000000006</v>
      </c>
      <c r="I41" s="37"/>
      <c r="J41" s="42">
        <f>IF((I41&lt;=G41),I41*H41,"ERROR STOCK")</f>
      </c>
      <c r="L41" s="38">
        <v>8</v>
      </c>
    </row>
    <row r="42">
      <c r="A42" s="26" t="s">
        <v>147</v>
      </c>
      <c r="B42" s="27" t="s">
        <v>148</v>
      </c>
      <c r="C42" s="25" t="s">
        <v>112</v>
      </c>
      <c r="D42" s="25" t="s">
        <v>149</v>
      </c>
      <c r="E42" s="38" t="s">
        <v>42</v>
      </c>
      <c r="F42" s="38" t="s">
        <v>24</v>
      </c>
      <c r="G42" s="46">
        <f>IF(L42&gt;47,"48+",L42)</f>
      </c>
      <c r="H42" s="42">
        <v>169.90000000000001</v>
      </c>
      <c r="I42" s="37"/>
      <c r="J42" s="42">
        <f>IF((I42&lt;=G42),I42*H42,"ERROR STOCK")</f>
      </c>
      <c r="L42" s="38">
        <v>2</v>
      </c>
    </row>
    <row r="43">
      <c r="A43" s="26" t="s">
        <v>150</v>
      </c>
      <c r="B43" s="27" t="s">
        <v>151</v>
      </c>
      <c r="C43" s="25" t="s">
        <v>112</v>
      </c>
      <c r="D43" s="25" t="s">
        <v>152</v>
      </c>
      <c r="E43" s="38" t="s">
        <v>42</v>
      </c>
      <c r="F43" s="38" t="s">
        <v>38</v>
      </c>
      <c r="G43" s="46">
        <f>IF(L43&gt;47,"48+",L43)</f>
      </c>
      <c r="H43" s="42">
        <v>114.90000000000001</v>
      </c>
      <c r="I43" s="37"/>
      <c r="J43" s="42">
        <f>IF((I43&lt;=G43),I43*H43,"ERROR STOCK")</f>
      </c>
      <c r="L43" s="38">
        <v>3</v>
      </c>
    </row>
    <row r="44">
      <c r="A44" s="26" t="s">
        <v>153</v>
      </c>
      <c r="B44" s="27" t="s">
        <v>154</v>
      </c>
      <c r="C44" s="25" t="s">
        <v>112</v>
      </c>
      <c r="D44" s="25" t="s">
        <v>155</v>
      </c>
      <c r="E44" s="38" t="s">
        <v>42</v>
      </c>
      <c r="F44" s="38" t="s">
        <v>38</v>
      </c>
      <c r="G44" s="46">
        <f>IF(L44&gt;47,"48+",L44)</f>
      </c>
      <c r="H44" s="42">
        <v>124.90000000000001</v>
      </c>
      <c r="I44" s="37"/>
      <c r="J44" s="42">
        <f>IF((I44&lt;=G44),I44*H44,"ERROR STOCK")</f>
      </c>
      <c r="L44" s="38">
        <v>8</v>
      </c>
    </row>
    <row r="45">
      <c r="A45" s="26" t="s">
        <v>156</v>
      </c>
      <c r="B45" s="27" t="s">
        <v>157</v>
      </c>
      <c r="C45" s="25" t="s">
        <v>112</v>
      </c>
      <c r="D45" s="25" t="s">
        <v>158</v>
      </c>
      <c r="E45" s="38" t="s">
        <v>42</v>
      </c>
      <c r="F45" s="38" t="s">
        <v>24</v>
      </c>
      <c r="G45" s="46">
        <f>IF(L45&gt;47,"48+",L45)</f>
      </c>
      <c r="H45" s="42">
        <v>99.900000000000006</v>
      </c>
      <c r="I45" s="37"/>
      <c r="J45" s="42">
        <f>IF((I45&lt;=G45),I45*H45,"ERROR STOCK")</f>
      </c>
      <c r="L45" s="38">
        <v>6</v>
      </c>
    </row>
    <row r="46">
      <c r="A46" s="26" t="s">
        <v>159</v>
      </c>
      <c r="B46" s="27" t="s">
        <v>160</v>
      </c>
      <c r="C46" s="25" t="s">
        <v>112</v>
      </c>
      <c r="D46" s="25" t="s">
        <v>161</v>
      </c>
      <c r="E46" s="38" t="s">
        <v>42</v>
      </c>
      <c r="F46" s="38" t="s">
        <v>38</v>
      </c>
      <c r="G46" s="46">
        <f>IF(L46&gt;47,"48+",L46)</f>
      </c>
      <c r="H46" s="42">
        <v>109.90000000000001</v>
      </c>
      <c r="I46" s="37"/>
      <c r="J46" s="42">
        <f>IF((I46&lt;=G46),I46*H46,"ERROR STOCK")</f>
      </c>
      <c r="L46" s="38">
        <v>15</v>
      </c>
    </row>
    <row r="47">
      <c r="A47" s="26" t="s">
        <v>162</v>
      </c>
      <c r="B47" s="27" t="s">
        <v>163</v>
      </c>
      <c r="C47" s="25" t="s">
        <v>112</v>
      </c>
      <c r="D47" s="25" t="s">
        <v>164</v>
      </c>
      <c r="E47" s="38" t="s">
        <v>42</v>
      </c>
      <c r="F47" s="38" t="s">
        <v>38</v>
      </c>
      <c r="G47" s="46">
        <f>IF(L47&gt;47,"48+",L47)</f>
      </c>
      <c r="H47" s="42">
        <v>119.90000000000001</v>
      </c>
      <c r="I47" s="37"/>
      <c r="J47" s="42">
        <f>IF((I47&lt;=G47),I47*H47,"ERROR STOCK")</f>
      </c>
      <c r="L47" s="38">
        <v>12</v>
      </c>
    </row>
    <row r="48">
      <c r="A48" s="26" t="s">
        <v>165</v>
      </c>
      <c r="B48" s="27" t="s">
        <v>166</v>
      </c>
      <c r="C48" s="25" t="s">
        <v>112</v>
      </c>
      <c r="D48" s="25" t="s">
        <v>167</v>
      </c>
      <c r="E48" s="38" t="s">
        <v>42</v>
      </c>
      <c r="F48" s="38" t="s">
        <v>24</v>
      </c>
      <c r="G48" s="46">
        <f>IF(L48&gt;47,"48+",L48)</f>
      </c>
      <c r="H48" s="42">
        <v>94.900000000000006</v>
      </c>
      <c r="I48" s="37"/>
      <c r="J48" s="42">
        <f>IF((I48&lt;=G48),I48*H48,"ERROR STOCK")</f>
      </c>
      <c r="L48" s="38">
        <v>2</v>
      </c>
    </row>
    <row r="49">
      <c r="A49" s="26" t="s">
        <v>168</v>
      </c>
      <c r="B49" s="27" t="s">
        <v>169</v>
      </c>
      <c r="C49" s="25" t="s">
        <v>112</v>
      </c>
      <c r="D49" s="25" t="s">
        <v>170</v>
      </c>
      <c r="E49" s="38" t="s">
        <v>42</v>
      </c>
      <c r="F49" s="38" t="s">
        <v>38</v>
      </c>
      <c r="G49" s="46">
        <f>IF(L49&gt;47,"48+",L49)</f>
      </c>
      <c r="H49" s="42">
        <v>104.90000000000001</v>
      </c>
      <c r="I49" s="37"/>
      <c r="J49" s="42">
        <f>IF((I49&lt;=G49),I49*H49,"ERROR STOCK")</f>
      </c>
      <c r="L49" s="38">
        <v>6</v>
      </c>
    </row>
    <row r="50">
      <c r="A50" s="26" t="s">
        <v>171</v>
      </c>
      <c r="B50" s="27" t="s">
        <v>172</v>
      </c>
      <c r="C50" s="25" t="s">
        <v>112</v>
      </c>
      <c r="D50" s="25" t="s">
        <v>173</v>
      </c>
      <c r="E50" s="38" t="s">
        <v>42</v>
      </c>
      <c r="F50" s="38" t="s">
        <v>38</v>
      </c>
      <c r="G50" s="46">
        <f>IF(L50&gt;47,"48+",L50)</f>
      </c>
      <c r="H50" s="42">
        <v>149.90000000000001</v>
      </c>
      <c r="I50" s="37"/>
      <c r="J50" s="42">
        <f>IF((I50&lt;=G50),I50*H50,"ERROR STOCK")</f>
      </c>
      <c r="L50" s="38">
        <v>1</v>
      </c>
    </row>
    <row r="51">
      <c r="A51" s="26" t="s">
        <v>174</v>
      </c>
      <c r="B51" s="27" t="s">
        <v>175</v>
      </c>
      <c r="C51" s="25" t="s">
        <v>112</v>
      </c>
      <c r="D51" s="25" t="s">
        <v>176</v>
      </c>
      <c r="E51" s="38" t="s">
        <v>42</v>
      </c>
      <c r="F51" s="38" t="s">
        <v>38</v>
      </c>
      <c r="G51" s="46">
        <f>IF(L51&gt;47,"48+",L51)</f>
      </c>
      <c r="H51" s="42">
        <v>139.90000000000001</v>
      </c>
      <c r="I51" s="37"/>
      <c r="J51" s="42">
        <f>IF((I51&lt;=G51),I51*H51,"ERROR STOCK")</f>
      </c>
      <c r="L51" s="38">
        <v>1</v>
      </c>
    </row>
    <row r="52">
      <c r="A52" s="26" t="s">
        <v>177</v>
      </c>
      <c r="B52" s="27" t="s">
        <v>178</v>
      </c>
      <c r="C52" s="25" t="s">
        <v>112</v>
      </c>
      <c r="D52" s="25" t="s">
        <v>179</v>
      </c>
      <c r="E52" s="38" t="s">
        <v>42</v>
      </c>
      <c r="F52" s="38" t="s">
        <v>38</v>
      </c>
      <c r="G52" s="46">
        <f>IF(L52&gt;47,"48+",L52)</f>
      </c>
      <c r="H52" s="42">
        <v>89.989999999999995</v>
      </c>
      <c r="I52" s="37"/>
      <c r="J52" s="42">
        <f>IF((I52&lt;=G52),I52*H52,"ERROR STOCK")</f>
      </c>
      <c r="L52" s="38">
        <v>6</v>
      </c>
    </row>
    <row r="53">
      <c r="A53" s="26" t="s">
        <v>180</v>
      </c>
      <c r="B53" s="27" t="s">
        <v>181</v>
      </c>
      <c r="C53" s="25" t="s">
        <v>112</v>
      </c>
      <c r="D53" s="25" t="s">
        <v>182</v>
      </c>
      <c r="E53" s="38" t="s">
        <v>42</v>
      </c>
      <c r="F53" s="38" t="s">
        <v>38</v>
      </c>
      <c r="G53" s="46">
        <f>IF(L53&gt;47,"48+",L53)</f>
      </c>
      <c r="H53" s="42">
        <v>122.90000000000001</v>
      </c>
      <c r="I53" s="37"/>
      <c r="J53" s="42">
        <f>IF((I53&lt;=G53),I53*H53,"ERROR STOCK")</f>
      </c>
      <c r="L53" s="38">
        <v>6</v>
      </c>
    </row>
    <row r="54">
      <c r="A54" s="26" t="s">
        <v>183</v>
      </c>
      <c r="B54" s="27" t="s">
        <v>184</v>
      </c>
      <c r="C54" s="25" t="s">
        <v>112</v>
      </c>
      <c r="D54" s="25" t="s">
        <v>185</v>
      </c>
      <c r="E54" s="38" t="s">
        <v>42</v>
      </c>
      <c r="F54" s="38" t="s">
        <v>38</v>
      </c>
      <c r="G54" s="46">
        <f>IF(L54&gt;47,"48+",L54)</f>
      </c>
      <c r="H54" s="42">
        <v>114.90000000000001</v>
      </c>
      <c r="I54" s="37"/>
      <c r="J54" s="42">
        <f>IF((I54&lt;=G54),I54*H54,"ERROR STOCK")</f>
      </c>
      <c r="L54" s="38">
        <v>2</v>
      </c>
    </row>
    <row r="55">
      <c r="A55" s="26" t="s">
        <v>186</v>
      </c>
      <c r="B55" s="27" t="s">
        <v>187</v>
      </c>
      <c r="C55" s="25" t="s">
        <v>112</v>
      </c>
      <c r="D55" s="25" t="s">
        <v>188</v>
      </c>
      <c r="E55" s="38" t="s">
        <v>42</v>
      </c>
      <c r="F55" s="38" t="s">
        <v>38</v>
      </c>
      <c r="G55" s="46">
        <f>IF(L55&gt;47,"48+",L55)</f>
      </c>
      <c r="H55" s="42">
        <v>94.900000000000006</v>
      </c>
      <c r="I55" s="37"/>
      <c r="J55" s="42">
        <f>IF((I55&lt;=G55),I55*H55,"ERROR STOCK")</f>
      </c>
      <c r="L55" s="38">
        <v>3</v>
      </c>
    </row>
    <row r="56">
      <c r="A56" s="26" t="s">
        <v>189</v>
      </c>
      <c r="B56" s="27" t="s">
        <v>190</v>
      </c>
      <c r="C56" s="25" t="s">
        <v>112</v>
      </c>
      <c r="D56" s="25" t="s">
        <v>191</v>
      </c>
      <c r="E56" s="38" t="s">
        <v>42</v>
      </c>
      <c r="F56" s="38" t="s">
        <v>38</v>
      </c>
      <c r="G56" s="46">
        <f>IF(L56&gt;47,"48+",L56)</f>
      </c>
      <c r="H56" s="42">
        <v>119.90000000000001</v>
      </c>
      <c r="I56" s="37"/>
      <c r="J56" s="42">
        <f>IF((I56&lt;=G56),I56*H56,"ERROR STOCK")</f>
      </c>
      <c r="L56" s="38">
        <v>15</v>
      </c>
    </row>
    <row r="57">
      <c r="A57" s="26" t="s">
        <v>192</v>
      </c>
      <c r="B57" s="27" t="s">
        <v>193</v>
      </c>
      <c r="C57" s="25" t="s">
        <v>112</v>
      </c>
      <c r="D57" s="25" t="s">
        <v>194</v>
      </c>
      <c r="E57" s="38" t="s">
        <v>42</v>
      </c>
      <c r="F57" s="38" t="s">
        <v>24</v>
      </c>
      <c r="G57" s="46">
        <f>IF(L57&gt;47,"48+",L57)</f>
      </c>
      <c r="H57" s="42">
        <v>94.900000000000006</v>
      </c>
      <c r="I57" s="37"/>
      <c r="J57" s="42">
        <f>IF((I57&lt;=G57),I57*H57,"ERROR STOCK")</f>
      </c>
      <c r="L57" s="38">
        <v>2</v>
      </c>
    </row>
    <row r="58">
      <c r="A58" s="26" t="s">
        <v>195</v>
      </c>
      <c r="B58" s="27" t="s">
        <v>196</v>
      </c>
      <c r="C58" s="25" t="s">
        <v>112</v>
      </c>
      <c r="D58" s="25" t="s">
        <v>197</v>
      </c>
      <c r="E58" s="38" t="s">
        <v>42</v>
      </c>
      <c r="F58" s="38" t="s">
        <v>38</v>
      </c>
      <c r="G58" s="46">
        <f>IF(L58&gt;47,"48+",L58)</f>
      </c>
      <c r="H58" s="42">
        <v>124.90000000000001</v>
      </c>
      <c r="I58" s="37"/>
      <c r="J58" s="42">
        <f>IF((I58&lt;=G58),I58*H58,"ERROR STOCK")</f>
      </c>
      <c r="L58" s="38">
        <v>8</v>
      </c>
    </row>
    <row r="59">
      <c r="A59" s="26" t="s">
        <v>198</v>
      </c>
      <c r="B59" s="27" t="s">
        <v>199</v>
      </c>
      <c r="C59" s="25" t="s">
        <v>112</v>
      </c>
      <c r="D59" s="25" t="s">
        <v>200</v>
      </c>
      <c r="E59" s="38" t="s">
        <v>42</v>
      </c>
      <c r="F59" s="38" t="s">
        <v>38</v>
      </c>
      <c r="G59" s="46">
        <f>IF(L59&gt;47,"48+",L59)</f>
      </c>
      <c r="H59" s="42">
        <v>119.90000000000001</v>
      </c>
      <c r="I59" s="37"/>
      <c r="J59" s="42">
        <f>IF((I59&lt;=G59),I59*H59,"ERROR STOCK")</f>
      </c>
      <c r="L59" s="38">
        <v>4</v>
      </c>
    </row>
    <row r="60">
      <c r="A60" s="26" t="s">
        <v>201</v>
      </c>
      <c r="B60" s="27" t="s">
        <v>202</v>
      </c>
      <c r="C60" s="25" t="s">
        <v>112</v>
      </c>
      <c r="D60" s="25" t="s">
        <v>203</v>
      </c>
      <c r="E60" s="38" t="s">
        <v>42</v>
      </c>
      <c r="F60" s="38" t="s">
        <v>24</v>
      </c>
      <c r="G60" s="46">
        <f>IF(L60&gt;47,"48+",L60)</f>
      </c>
      <c r="H60" s="42">
        <v>164.90000000000001</v>
      </c>
      <c r="I60" s="37"/>
      <c r="J60" s="42">
        <f>IF((I60&lt;=G60),I60*H60,"ERROR STOCK")</f>
      </c>
      <c r="L60" s="38">
        <v>5</v>
      </c>
    </row>
    <row r="61">
      <c r="A61" s="26" t="s">
        <v>204</v>
      </c>
      <c r="B61" s="27" t="s">
        <v>205</v>
      </c>
      <c r="C61" s="25" t="s">
        <v>112</v>
      </c>
      <c r="D61" s="25" t="s">
        <v>206</v>
      </c>
      <c r="E61" s="38" t="s">
        <v>42</v>
      </c>
      <c r="F61" s="38" t="s">
        <v>38</v>
      </c>
      <c r="G61" s="46">
        <f>IF(L61&gt;47,"48+",L61)</f>
      </c>
      <c r="H61" s="42">
        <v>134.90000000000001</v>
      </c>
      <c r="I61" s="37"/>
      <c r="J61" s="42">
        <f>IF((I61&lt;=G61),I61*H61,"ERROR STOCK")</f>
      </c>
      <c r="L61" s="38">
        <v>2</v>
      </c>
    </row>
    <row r="62">
      <c r="A62" s="26" t="s">
        <v>207</v>
      </c>
      <c r="B62" s="27" t="s">
        <v>208</v>
      </c>
      <c r="C62" s="25" t="s">
        <v>112</v>
      </c>
      <c r="D62" s="25" t="s">
        <v>209</v>
      </c>
      <c r="E62" s="38" t="s">
        <v>42</v>
      </c>
      <c r="F62" s="38" t="s">
        <v>24</v>
      </c>
      <c r="G62" s="46">
        <f>IF(L62&gt;47,"48+",L62)</f>
      </c>
      <c r="H62" s="42">
        <v>109.90000000000001</v>
      </c>
      <c r="I62" s="37"/>
      <c r="J62" s="42">
        <f>IF((I62&lt;=G62),I62*H62,"ERROR STOCK")</f>
      </c>
      <c r="L62" s="38">
        <v>7</v>
      </c>
    </row>
    <row r="63">
      <c r="A63" s="26" t="s">
        <v>210</v>
      </c>
      <c r="B63" s="27" t="s">
        <v>211</v>
      </c>
      <c r="C63" s="25" t="s">
        <v>112</v>
      </c>
      <c r="D63" s="25" t="s">
        <v>212</v>
      </c>
      <c r="E63" s="38" t="s">
        <v>42</v>
      </c>
      <c r="F63" s="38" t="s">
        <v>38</v>
      </c>
      <c r="G63" s="46">
        <f>IF(L63&gt;47,"48+",L63)</f>
      </c>
      <c r="H63" s="42">
        <v>119.90000000000001</v>
      </c>
      <c r="I63" s="37"/>
      <c r="J63" s="42">
        <f>IF((I63&lt;=G63),I63*H63,"ERROR STOCK")</f>
      </c>
      <c r="L63" s="38">
        <v>12</v>
      </c>
    </row>
    <row r="64">
      <c r="A64" s="26" t="s">
        <v>213</v>
      </c>
      <c r="B64" s="27" t="s">
        <v>214</v>
      </c>
      <c r="C64" s="25" t="s">
        <v>112</v>
      </c>
      <c r="D64" s="25" t="s">
        <v>215</v>
      </c>
      <c r="E64" s="38" t="s">
        <v>42</v>
      </c>
      <c r="F64" s="38" t="s">
        <v>38</v>
      </c>
      <c r="G64" s="46">
        <f>IF(L64&gt;47,"48+",L64)</f>
      </c>
      <c r="H64" s="42">
        <v>139.90000000000001</v>
      </c>
      <c r="I64" s="37"/>
      <c r="J64" s="42">
        <f>IF((I64&lt;=G64),I64*H64,"ERROR STOCK")</f>
      </c>
      <c r="L64" s="38">
        <v>7</v>
      </c>
    </row>
    <row r="65">
      <c r="A65" s="26" t="s">
        <v>216</v>
      </c>
      <c r="B65" s="27" t="s">
        <v>217</v>
      </c>
      <c r="C65" s="25" t="s">
        <v>112</v>
      </c>
      <c r="D65" s="25" t="s">
        <v>218</v>
      </c>
      <c r="E65" s="38" t="s">
        <v>42</v>
      </c>
      <c r="F65" s="38" t="s">
        <v>38</v>
      </c>
      <c r="G65" s="46">
        <f>IF(L65&gt;47,"48+",L65)</f>
      </c>
      <c r="H65" s="42">
        <v>99.900000000000006</v>
      </c>
      <c r="I65" s="37"/>
      <c r="J65" s="42">
        <f>IF((I65&lt;=G65),I65*H65,"ERROR STOCK")</f>
      </c>
      <c r="L65" s="38">
        <v>5</v>
      </c>
    </row>
    <row r="66">
      <c r="A66" s="26" t="s">
        <v>219</v>
      </c>
      <c r="B66" s="27" t="s">
        <v>220</v>
      </c>
      <c r="C66" s="25" t="s">
        <v>112</v>
      </c>
      <c r="D66" s="25" t="s">
        <v>221</v>
      </c>
      <c r="E66" s="38" t="s">
        <v>42</v>
      </c>
      <c r="F66" s="38" t="s">
        <v>38</v>
      </c>
      <c r="G66" s="46">
        <f>IF(L66&gt;47,"48+",L66)</f>
      </c>
      <c r="H66" s="42">
        <v>114.90000000000001</v>
      </c>
      <c r="I66" s="37"/>
      <c r="J66" s="42">
        <f>IF((I66&lt;=G66),I66*H66,"ERROR STOCK")</f>
      </c>
      <c r="L66" s="38">
        <v>7</v>
      </c>
    </row>
    <row r="67">
      <c r="A67" s="26" t="s">
        <v>222</v>
      </c>
      <c r="B67" s="27" t="s">
        <v>223</v>
      </c>
      <c r="C67" s="25" t="s">
        <v>112</v>
      </c>
      <c r="D67" s="25" t="s">
        <v>224</v>
      </c>
      <c r="E67" s="38" t="s">
        <v>42</v>
      </c>
      <c r="F67" s="38" t="s">
        <v>38</v>
      </c>
      <c r="G67" s="46">
        <f>IF(L67&gt;47,"48+",L67)</f>
      </c>
      <c r="H67" s="42">
        <v>94.900000000000006</v>
      </c>
      <c r="I67" s="37"/>
      <c r="J67" s="42">
        <f>IF((I67&lt;=G67),I67*H67,"ERROR STOCK")</f>
      </c>
      <c r="L67" s="38">
        <v>2</v>
      </c>
    </row>
    <row r="68">
      <c r="A68" s="26" t="s">
        <v>225</v>
      </c>
      <c r="B68" s="27" t="s">
        <v>226</v>
      </c>
      <c r="C68" s="25" t="s">
        <v>112</v>
      </c>
      <c r="D68" s="25" t="s">
        <v>227</v>
      </c>
      <c r="E68" s="38" t="s">
        <v>42</v>
      </c>
      <c r="F68" s="38" t="s">
        <v>38</v>
      </c>
      <c r="G68" s="46">
        <f>IF(L68&gt;47,"48+",L68)</f>
      </c>
      <c r="H68" s="42">
        <v>94.900000000000006</v>
      </c>
      <c r="I68" s="37"/>
      <c r="J68" s="42">
        <f>IF((I68&lt;=G68),I68*H68,"ERROR STOCK")</f>
      </c>
      <c r="L68" s="38">
        <v>3</v>
      </c>
    </row>
    <row r="69">
      <c r="A69" s="26" t="s">
        <v>228</v>
      </c>
      <c r="B69" s="27" t="s">
        <v>229</v>
      </c>
      <c r="C69" s="25" t="s">
        <v>112</v>
      </c>
      <c r="D69" s="25" t="s">
        <v>230</v>
      </c>
      <c r="E69" s="38" t="s">
        <v>42</v>
      </c>
      <c r="F69" s="38" t="s">
        <v>38</v>
      </c>
      <c r="G69" s="46">
        <f>IF(L69&gt;47,"48+",L69)</f>
      </c>
      <c r="H69" s="42">
        <v>129.90000000000001</v>
      </c>
      <c r="I69" s="37"/>
      <c r="J69" s="42">
        <f>IF((I69&lt;=G69),I69*H69,"ERROR STOCK")</f>
      </c>
      <c r="L69" s="38">
        <v>10</v>
      </c>
    </row>
    <row r="70">
      <c r="A70" s="26" t="s">
        <v>231</v>
      </c>
      <c r="B70" s="27" t="s">
        <v>232</v>
      </c>
      <c r="C70" s="25" t="s">
        <v>112</v>
      </c>
      <c r="D70" s="25" t="s">
        <v>233</v>
      </c>
      <c r="E70" s="38" t="s">
        <v>42</v>
      </c>
      <c r="F70" s="38" t="s">
        <v>38</v>
      </c>
      <c r="G70" s="46">
        <f>IF(L70&gt;47,"48+",L70)</f>
      </c>
      <c r="H70" s="42">
        <v>119.90000000000001</v>
      </c>
      <c r="I70" s="37"/>
      <c r="J70" s="42">
        <f>IF((I70&lt;=G70),I70*H70,"ERROR STOCK")</f>
      </c>
      <c r="L70" s="38">
        <v>3</v>
      </c>
    </row>
    <row r="71">
      <c r="A71" s="26" t="s">
        <v>234</v>
      </c>
      <c r="B71" s="27" t="s">
        <v>235</v>
      </c>
      <c r="C71" s="25" t="s">
        <v>112</v>
      </c>
      <c r="D71" s="25" t="s">
        <v>236</v>
      </c>
      <c r="E71" s="38" t="s">
        <v>42</v>
      </c>
      <c r="F71" s="38" t="s">
        <v>38</v>
      </c>
      <c r="G71" s="46">
        <f>IF(L71&gt;47,"48+",L71)</f>
      </c>
      <c r="H71" s="42">
        <v>129.90000000000001</v>
      </c>
      <c r="I71" s="37"/>
      <c r="J71" s="42">
        <f>IF((I71&lt;=G71),I71*H71,"ERROR STOCK")</f>
      </c>
      <c r="L71" s="38">
        <v>18</v>
      </c>
    </row>
    <row r="72">
      <c r="A72" s="26" t="s">
        <v>237</v>
      </c>
      <c r="B72" s="27" t="s">
        <v>238</v>
      </c>
      <c r="C72" s="25" t="s">
        <v>112</v>
      </c>
      <c r="D72" s="25" t="s">
        <v>239</v>
      </c>
      <c r="E72" s="38" t="s">
        <v>42</v>
      </c>
      <c r="F72" s="38" t="s">
        <v>38</v>
      </c>
      <c r="G72" s="46">
        <f>IF(L72&gt;47,"48+",L72)</f>
      </c>
      <c r="H72" s="42">
        <v>134.90000000000001</v>
      </c>
      <c r="I72" s="37"/>
      <c r="J72" s="42">
        <f>IF((I72&lt;=G72),I72*H72,"ERROR STOCK")</f>
      </c>
      <c r="L72" s="38">
        <v>12</v>
      </c>
    </row>
    <row r="73">
      <c r="A73" s="26" t="s">
        <v>240</v>
      </c>
      <c r="B73" s="27" t="s">
        <v>241</v>
      </c>
      <c r="C73" s="25" t="s">
        <v>112</v>
      </c>
      <c r="D73" s="25" t="s">
        <v>242</v>
      </c>
      <c r="E73" s="38" t="s">
        <v>42</v>
      </c>
      <c r="F73" s="38" t="s">
        <v>38</v>
      </c>
      <c r="G73" s="46">
        <f>IF(L73&gt;47,"48+",L73)</f>
      </c>
      <c r="H73" s="42">
        <v>134.90000000000001</v>
      </c>
      <c r="I73" s="37"/>
      <c r="J73" s="42">
        <f>IF((I73&lt;=G73),I73*H73,"ERROR STOCK")</f>
      </c>
      <c r="L73" s="38">
        <v>12</v>
      </c>
    </row>
    <row r="74">
      <c r="A74" s="26" t="s">
        <v>243</v>
      </c>
      <c r="B74" s="27" t="s">
        <v>244</v>
      </c>
      <c r="C74" s="25" t="s">
        <v>112</v>
      </c>
      <c r="D74" s="25" t="s">
        <v>245</v>
      </c>
      <c r="E74" s="38" t="s">
        <v>42</v>
      </c>
      <c r="F74" s="38" t="s">
        <v>38</v>
      </c>
      <c r="G74" s="46">
        <f>IF(L74&gt;47,"48+",L74)</f>
      </c>
      <c r="H74" s="42">
        <v>94.900000000000006</v>
      </c>
      <c r="I74" s="37"/>
      <c r="J74" s="42">
        <f>IF((I74&lt;=G74),I74*H74,"ERROR STOCK")</f>
      </c>
      <c r="L74" s="38">
        <v>7</v>
      </c>
    </row>
    <row r="75">
      <c r="A75" s="26" t="s">
        <v>246</v>
      </c>
      <c r="B75" s="27" t="s">
        <v>247</v>
      </c>
      <c r="C75" s="25" t="s">
        <v>112</v>
      </c>
      <c r="D75" s="25" t="s">
        <v>248</v>
      </c>
      <c r="E75" s="38" t="s">
        <v>42</v>
      </c>
      <c r="F75" s="38" t="s">
        <v>38</v>
      </c>
      <c r="G75" s="46">
        <f>IF(L75&gt;47,"48+",L75)</f>
      </c>
      <c r="H75" s="42">
        <v>109.90000000000001</v>
      </c>
      <c r="I75" s="37"/>
      <c r="J75" s="42">
        <f>IF((I75&lt;=G75),I75*H75,"ERROR STOCK")</f>
      </c>
      <c r="L75" s="38">
        <v>6</v>
      </c>
    </row>
    <row r="76">
      <c r="A76" s="26" t="s">
        <v>249</v>
      </c>
      <c r="B76" s="27" t="s">
        <v>250</v>
      </c>
      <c r="C76" s="25" t="s">
        <v>112</v>
      </c>
      <c r="D76" s="25" t="s">
        <v>251</v>
      </c>
      <c r="E76" s="38" t="s">
        <v>38</v>
      </c>
      <c r="F76" s="38" t="s">
        <v>38</v>
      </c>
      <c r="G76" s="46">
        <f>IF(L76&gt;47,"48+",L76)</f>
      </c>
      <c r="H76" s="42">
        <v>169.90000000000001</v>
      </c>
      <c r="I76" s="37"/>
      <c r="J76" s="42">
        <f>IF((I76&lt;=G76),I76*H76,"ERROR STOCK")</f>
      </c>
      <c r="L76" s="38">
        <v>3</v>
      </c>
    </row>
    <row r="77">
      <c r="A77" s="26" t="s">
        <v>252</v>
      </c>
      <c r="B77" s="27" t="s">
        <v>253</v>
      </c>
      <c r="C77" s="25" t="s">
        <v>112</v>
      </c>
      <c r="D77" s="25" t="s">
        <v>254</v>
      </c>
      <c r="E77" s="38" t="s">
        <v>42</v>
      </c>
      <c r="F77" s="38" t="s">
        <v>38</v>
      </c>
      <c r="G77" s="46">
        <f>IF(L77&gt;47,"48+",L77)</f>
      </c>
      <c r="H77" s="42">
        <v>137.90000000000001</v>
      </c>
      <c r="I77" s="37"/>
      <c r="J77" s="42">
        <f>IF((I77&lt;=G77),I77*H77,"ERROR STOCK")</f>
      </c>
      <c r="L77" s="38">
        <v>10</v>
      </c>
    </row>
    <row r="78">
      <c r="A78" s="26" t="s">
        <v>255</v>
      </c>
      <c r="B78" s="27" t="s">
        <v>256</v>
      </c>
      <c r="C78" s="25" t="s">
        <v>112</v>
      </c>
      <c r="D78" s="25" t="s">
        <v>257</v>
      </c>
      <c r="E78" s="38" t="s">
        <v>42</v>
      </c>
      <c r="F78" s="38" t="s">
        <v>38</v>
      </c>
      <c r="G78" s="46">
        <f>IF(L78&gt;47,"48+",L78)</f>
      </c>
      <c r="H78" s="42">
        <v>94.900000000000006</v>
      </c>
      <c r="I78" s="37"/>
      <c r="J78" s="42">
        <f>IF((I78&lt;=G78),I78*H78,"ERROR STOCK")</f>
      </c>
      <c r="L78" s="38">
        <v>4</v>
      </c>
    </row>
    <row r="79">
      <c r="A79" s="26" t="s">
        <v>258</v>
      </c>
      <c r="B79" s="27" t="s">
        <v>259</v>
      </c>
      <c r="C79" s="25" t="s">
        <v>112</v>
      </c>
      <c r="D79" s="25" t="s">
        <v>260</v>
      </c>
      <c r="E79" s="38" t="s">
        <v>42</v>
      </c>
      <c r="F79" s="38" t="s">
        <v>38</v>
      </c>
      <c r="G79" s="46">
        <f>IF(L79&gt;47,"48+",L79)</f>
      </c>
      <c r="H79" s="42">
        <v>129.90000000000001</v>
      </c>
      <c r="I79" s="37"/>
      <c r="J79" s="42">
        <f>IF((I79&lt;=G79),I79*H79,"ERROR STOCK")</f>
      </c>
      <c r="L79" s="38">
        <v>6</v>
      </c>
    </row>
    <row r="80">
      <c r="A80" s="26" t="s">
        <v>261</v>
      </c>
      <c r="B80" s="27" t="s">
        <v>262</v>
      </c>
      <c r="C80" s="25" t="s">
        <v>112</v>
      </c>
      <c r="D80" s="25" t="s">
        <v>263</v>
      </c>
      <c r="E80" s="38" t="s">
        <v>42</v>
      </c>
      <c r="F80" s="38" t="s">
        <v>38</v>
      </c>
      <c r="G80" s="46">
        <f>IF(L80&gt;47,"48+",L80)</f>
      </c>
      <c r="H80" s="42">
        <v>116.90000000000001</v>
      </c>
      <c r="I80" s="37"/>
      <c r="J80" s="42">
        <f>IF((I80&lt;=G80),I80*H80,"ERROR STOCK")</f>
      </c>
      <c r="L80" s="38">
        <v>3</v>
      </c>
    </row>
    <row r="81">
      <c r="A81" s="26" t="s">
        <v>264</v>
      </c>
      <c r="B81" s="27" t="s">
        <v>265</v>
      </c>
      <c r="C81" s="25" t="s">
        <v>112</v>
      </c>
      <c r="D81" s="25" t="s">
        <v>266</v>
      </c>
      <c r="E81" s="38" t="s">
        <v>42</v>
      </c>
      <c r="F81" s="38" t="s">
        <v>38</v>
      </c>
      <c r="G81" s="46">
        <f>IF(L81&gt;47,"48+",L81)</f>
      </c>
      <c r="H81" s="42">
        <v>114.90000000000001</v>
      </c>
      <c r="I81" s="37"/>
      <c r="J81" s="42">
        <f>IF((I81&lt;=G81),I81*H81,"ERROR STOCK")</f>
      </c>
      <c r="L81" s="38">
        <v>6</v>
      </c>
    </row>
    <row r="82">
      <c r="A82" s="26" t="s">
        <v>267</v>
      </c>
      <c r="B82" s="27" t="s">
        <v>268</v>
      </c>
      <c r="C82" s="25" t="s">
        <v>112</v>
      </c>
      <c r="D82" s="25" t="s">
        <v>269</v>
      </c>
      <c r="E82" s="38" t="s">
        <v>42</v>
      </c>
      <c r="F82" s="38" t="s">
        <v>38</v>
      </c>
      <c r="G82" s="46">
        <f>IF(L82&gt;47,"48+",L82)</f>
      </c>
      <c r="H82" s="42">
        <v>89.900000000000006</v>
      </c>
      <c r="I82" s="37"/>
      <c r="J82" s="42">
        <f>IF((I82&lt;=G82),I82*H82,"ERROR STOCK")</f>
      </c>
      <c r="L82" s="38">
        <v>5</v>
      </c>
    </row>
    <row r="83">
      <c r="A83" s="26" t="s">
        <v>270</v>
      </c>
      <c r="B83" s="27" t="s">
        <v>271</v>
      </c>
      <c r="C83" s="25" t="s">
        <v>112</v>
      </c>
      <c r="D83" s="25" t="s">
        <v>272</v>
      </c>
      <c r="E83" s="38" t="s">
        <v>42</v>
      </c>
      <c r="F83" s="38" t="s">
        <v>38</v>
      </c>
      <c r="G83" s="46">
        <f>IF(L83&gt;47,"48+",L83)</f>
      </c>
      <c r="H83" s="42">
        <v>119.90000000000001</v>
      </c>
      <c r="I83" s="37"/>
      <c r="J83" s="42">
        <f>IF((I83&lt;=G83),I83*H83,"ERROR STOCK")</f>
      </c>
      <c r="L83" s="38">
        <v>10</v>
      </c>
    </row>
    <row r="84">
      <c r="A84" s="26" t="s">
        <v>273</v>
      </c>
      <c r="B84" s="27" t="s">
        <v>274</v>
      </c>
      <c r="C84" s="25" t="s">
        <v>112</v>
      </c>
      <c r="D84" s="25" t="s">
        <v>275</v>
      </c>
      <c r="E84" s="38" t="s">
        <v>42</v>
      </c>
      <c r="F84" s="38" t="s">
        <v>38</v>
      </c>
      <c r="G84" s="46">
        <f>IF(L84&gt;47,"48+",L84)</f>
      </c>
      <c r="H84" s="42">
        <v>129.90000000000001</v>
      </c>
      <c r="I84" s="37"/>
      <c r="J84" s="42">
        <f>IF((I84&lt;=G84),I84*H84,"ERROR STOCK")</f>
      </c>
      <c r="L84" s="38">
        <v>16</v>
      </c>
    </row>
    <row r="85">
      <c r="A85" s="26" t="s">
        <v>276</v>
      </c>
      <c r="B85" s="27" t="s">
        <v>277</v>
      </c>
      <c r="C85" s="25" t="s">
        <v>112</v>
      </c>
      <c r="D85" s="25" t="s">
        <v>278</v>
      </c>
      <c r="E85" s="38" t="s">
        <v>42</v>
      </c>
      <c r="F85" s="38" t="s">
        <v>38</v>
      </c>
      <c r="G85" s="46">
        <f>IF(L85&gt;47,"48+",L85)</f>
      </c>
      <c r="H85" s="42">
        <v>114.90000000000001</v>
      </c>
      <c r="I85" s="37"/>
      <c r="J85" s="42">
        <f>IF((I85&lt;=G85),I85*H85,"ERROR STOCK")</f>
      </c>
      <c r="L85" s="38">
        <v>7</v>
      </c>
    </row>
    <row r="86">
      <c r="A86" s="26" t="s">
        <v>279</v>
      </c>
      <c r="B86" s="27" t="s">
        <v>280</v>
      </c>
      <c r="C86" s="25" t="s">
        <v>112</v>
      </c>
      <c r="D86" s="25" t="s">
        <v>281</v>
      </c>
      <c r="E86" s="38" t="s">
        <v>42</v>
      </c>
      <c r="F86" s="38" t="s">
        <v>38</v>
      </c>
      <c r="G86" s="46">
        <f>IF(L86&gt;47,"48+",L86)</f>
      </c>
      <c r="H86" s="42">
        <v>94.900000000000006</v>
      </c>
      <c r="I86" s="37"/>
      <c r="J86" s="42">
        <f>IF((I86&lt;=G86),I86*H86,"ERROR STOCK")</f>
      </c>
      <c r="L86" s="38">
        <v>3</v>
      </c>
    </row>
    <row r="87">
      <c r="A87" s="26" t="s">
        <v>282</v>
      </c>
      <c r="B87" s="27" t="s">
        <v>283</v>
      </c>
      <c r="C87" s="25" t="s">
        <v>112</v>
      </c>
      <c r="D87" s="25" t="s">
        <v>284</v>
      </c>
      <c r="E87" s="38" t="s">
        <v>42</v>
      </c>
      <c r="F87" s="38" t="s">
        <v>38</v>
      </c>
      <c r="G87" s="46">
        <f>IF(L87&gt;47,"48+",L87)</f>
      </c>
      <c r="H87" s="42">
        <v>129.90000000000001</v>
      </c>
      <c r="I87" s="37"/>
      <c r="J87" s="42">
        <f>IF((I87&lt;=G87),I87*H87,"ERROR STOCK")</f>
      </c>
      <c r="L87" s="38">
        <v>6</v>
      </c>
    </row>
    <row r="88">
      <c r="A88" s="26" t="s">
        <v>285</v>
      </c>
      <c r="B88" s="27" t="s">
        <v>286</v>
      </c>
      <c r="C88" s="25" t="s">
        <v>112</v>
      </c>
      <c r="D88" s="25" t="s">
        <v>287</v>
      </c>
      <c r="E88" s="38" t="s">
        <v>42</v>
      </c>
      <c r="F88" s="38" t="s">
        <v>38</v>
      </c>
      <c r="G88" s="46">
        <f>IF(L88&gt;47,"48+",L88)</f>
      </c>
      <c r="H88" s="42">
        <v>117.90000000000001</v>
      </c>
      <c r="I88" s="37"/>
      <c r="J88" s="42">
        <f>IF((I88&lt;=G88),I88*H88,"ERROR STOCK")</f>
      </c>
      <c r="L88" s="38">
        <v>16</v>
      </c>
    </row>
    <row r="89">
      <c r="A89" s="26" t="s">
        <v>288</v>
      </c>
      <c r="B89" s="27" t="s">
        <v>289</v>
      </c>
      <c r="C89" s="25" t="s">
        <v>112</v>
      </c>
      <c r="D89" s="25" t="s">
        <v>290</v>
      </c>
      <c r="E89" s="38" t="s">
        <v>42</v>
      </c>
      <c r="F89" s="38" t="s">
        <v>38</v>
      </c>
      <c r="G89" s="46">
        <f>IF(L89&gt;47,"48+",L89)</f>
      </c>
      <c r="H89" s="42">
        <v>149.90000000000001</v>
      </c>
      <c r="I89" s="37"/>
      <c r="J89" s="42">
        <f>IF((I89&lt;=G89),I89*H89,"ERROR STOCK")</f>
      </c>
      <c r="L89" s="38">
        <v>6</v>
      </c>
    </row>
    <row r="90">
      <c r="A90" s="26" t="s">
        <v>291</v>
      </c>
      <c r="B90" s="27" t="s">
        <v>292</v>
      </c>
      <c r="C90" s="25" t="s">
        <v>112</v>
      </c>
      <c r="D90" s="25" t="s">
        <v>293</v>
      </c>
      <c r="E90" s="38" t="s">
        <v>42</v>
      </c>
      <c r="F90" s="38" t="s">
        <v>38</v>
      </c>
      <c r="G90" s="46">
        <f>IF(L90&gt;47,"48+",L90)</f>
      </c>
      <c r="H90" s="42">
        <v>149.90000000000001</v>
      </c>
      <c r="I90" s="37"/>
      <c r="J90" s="42">
        <f>IF((I90&lt;=G90),I90*H90,"ERROR STOCK")</f>
      </c>
      <c r="L90" s="38">
        <v>3</v>
      </c>
    </row>
    <row r="91">
      <c r="A91" s="26" t="s">
        <v>294</v>
      </c>
      <c r="B91" s="27" t="s">
        <v>295</v>
      </c>
      <c r="C91" s="25" t="s">
        <v>112</v>
      </c>
      <c r="D91" s="25" t="s">
        <v>296</v>
      </c>
      <c r="E91" s="38" t="s">
        <v>42</v>
      </c>
      <c r="F91" s="38" t="s">
        <v>38</v>
      </c>
      <c r="G91" s="46">
        <f>IF(L91&gt;47,"48+",L91)</f>
      </c>
      <c r="H91" s="42">
        <v>164.90000000000001</v>
      </c>
      <c r="I91" s="37"/>
      <c r="J91" s="42">
        <f>IF((I91&lt;=G91),I91*H91,"ERROR STOCK")</f>
      </c>
      <c r="L91" s="38">
        <v>3</v>
      </c>
    </row>
    <row r="92">
      <c r="A92" s="26" t="s">
        <v>297</v>
      </c>
      <c r="B92" s="27" t="s">
        <v>298</v>
      </c>
      <c r="C92" s="25" t="s">
        <v>299</v>
      </c>
      <c r="D92" s="25" t="s">
        <v>300</v>
      </c>
      <c r="E92" s="38" t="s">
        <v>301</v>
      </c>
      <c r="F92" s="38" t="s">
        <v>38</v>
      </c>
      <c r="G92" s="46">
        <f>IF(L92&gt;47,"48+",L92)</f>
      </c>
      <c r="H92" s="42">
        <v>21.5</v>
      </c>
      <c r="I92" s="37"/>
      <c r="J92" s="42">
        <f>IF((I92&lt;=G92),I92*H92,"ERROR STOCK")</f>
      </c>
      <c r="L92" s="38">
        <v>2</v>
      </c>
    </row>
    <row r="93">
      <c r="A93" s="26" t="s">
        <v>302</v>
      </c>
      <c r="B93" s="27" t="s">
        <v>303</v>
      </c>
      <c r="C93" s="25" t="s">
        <v>299</v>
      </c>
      <c r="D93" s="25" t="s">
        <v>304</v>
      </c>
      <c r="E93" s="38" t="s">
        <v>301</v>
      </c>
      <c r="F93" s="38" t="s">
        <v>38</v>
      </c>
      <c r="G93" s="46">
        <f>IF(L93&gt;47,"48+",L93)</f>
      </c>
      <c r="H93" s="42">
        <v>84.900000000000006</v>
      </c>
      <c r="I93" s="37"/>
      <c r="J93" s="42">
        <f>IF((I93&lt;=G93),I93*H93,"ERROR STOCK")</f>
      </c>
      <c r="L93" s="38">
        <v>8</v>
      </c>
    </row>
    <row r="94">
      <c r="A94" s="26" t="s">
        <v>305</v>
      </c>
      <c r="B94" s="27" t="s">
        <v>306</v>
      </c>
      <c r="C94" s="25" t="s">
        <v>299</v>
      </c>
      <c r="D94" s="25" t="s">
        <v>307</v>
      </c>
      <c r="E94" s="38" t="s">
        <v>9</v>
      </c>
      <c r="F94" s="38" t="s">
        <v>38</v>
      </c>
      <c r="G94" s="46">
        <f>IF(L94&gt;47,"48+",L94)</f>
      </c>
      <c r="H94" s="42">
        <v>35.5</v>
      </c>
      <c r="I94" s="37"/>
      <c r="J94" s="42">
        <f>IF((I94&lt;=G94),I94*H94,"ERROR STOCK")</f>
      </c>
      <c r="L94" s="38">
        <v>5</v>
      </c>
    </row>
    <row r="95">
      <c r="A95" s="26" t="s">
        <v>308</v>
      </c>
      <c r="B95" s="27" t="s">
        <v>309</v>
      </c>
      <c r="C95" s="25" t="s">
        <v>299</v>
      </c>
      <c r="D95" s="25" t="s">
        <v>310</v>
      </c>
      <c r="E95" s="38" t="s">
        <v>311</v>
      </c>
      <c r="F95" s="38" t="s">
        <v>38</v>
      </c>
      <c r="G95" s="46">
        <f>IF(L95&gt;47,"48+",L95)</f>
      </c>
      <c r="H95" s="42">
        <v>12.25</v>
      </c>
      <c r="I95" s="37"/>
      <c r="J95" s="42">
        <f>IF((I95&lt;=G95),I95*H95,"ERROR STOCK")</f>
      </c>
      <c r="L95" s="38">
        <v>1</v>
      </c>
    </row>
    <row r="96">
      <c r="A96" s="26" t="s">
        <v>312</v>
      </c>
      <c r="B96" s="27" t="s">
        <v>313</v>
      </c>
      <c r="C96" s="25" t="s">
        <v>299</v>
      </c>
      <c r="D96" s="25" t="s">
        <v>314</v>
      </c>
      <c r="E96" s="38" t="s">
        <v>301</v>
      </c>
      <c r="F96" s="38" t="s">
        <v>38</v>
      </c>
      <c r="G96" s="46">
        <f>IF(L96&gt;47,"48+",L96)</f>
      </c>
      <c r="H96" s="42">
        <v>27.899999999999999</v>
      </c>
      <c r="I96" s="37"/>
      <c r="J96" s="42">
        <f>IF((I96&lt;=G96),I96*H96,"ERROR STOCK")</f>
      </c>
      <c r="L96" s="38">
        <v>5</v>
      </c>
    </row>
    <row r="97">
      <c r="A97" s="26" t="s">
        <v>315</v>
      </c>
      <c r="B97" s="27" t="s">
        <v>316</v>
      </c>
      <c r="C97" s="25" t="s">
        <v>299</v>
      </c>
      <c r="D97" s="25" t="s">
        <v>317</v>
      </c>
      <c r="E97" s="38" t="s">
        <v>301</v>
      </c>
      <c r="F97" s="38" t="s">
        <v>38</v>
      </c>
      <c r="G97" s="46">
        <f>IF(L97&gt;47,"48+",L97)</f>
      </c>
      <c r="H97" s="42">
        <v>59.899999999999999</v>
      </c>
      <c r="I97" s="37"/>
      <c r="J97" s="42">
        <f>IF((I97&lt;=G97),I97*H97,"ERROR STOCK")</f>
      </c>
      <c r="L97" s="38">
        <v>7</v>
      </c>
    </row>
    <row r="98">
      <c r="A98" s="26" t="s">
        <v>318</v>
      </c>
      <c r="B98" s="27" t="s">
        <v>319</v>
      </c>
      <c r="C98" s="25" t="s">
        <v>299</v>
      </c>
      <c r="D98" s="25" t="s">
        <v>320</v>
      </c>
      <c r="E98" s="38" t="s">
        <v>301</v>
      </c>
      <c r="F98" s="38" t="s">
        <v>38</v>
      </c>
      <c r="G98" s="46">
        <f>IF(L98&gt;47,"48+",L98)</f>
      </c>
      <c r="H98" s="42">
        <v>54.899999999999999</v>
      </c>
      <c r="I98" s="37"/>
      <c r="J98" s="42">
        <f>IF((I98&lt;=G98),I98*H98,"ERROR STOCK")</f>
      </c>
      <c r="L98" s="38">
        <v>1</v>
      </c>
    </row>
    <row r="99">
      <c r="A99" s="26" t="s">
        <v>321</v>
      </c>
      <c r="B99" s="27" t="s">
        <v>322</v>
      </c>
      <c r="C99" s="25" t="s">
        <v>299</v>
      </c>
      <c r="D99" s="25" t="s">
        <v>323</v>
      </c>
      <c r="E99" s="38" t="s">
        <v>9</v>
      </c>
      <c r="F99" s="38" t="s">
        <v>38</v>
      </c>
      <c r="G99" s="46">
        <f>IF(L99&gt;47,"48+",L99)</f>
      </c>
      <c r="H99" s="42">
        <v>31.899999999999999</v>
      </c>
      <c r="I99" s="37"/>
      <c r="J99" s="42">
        <f>IF((I99&lt;=G99),I99*H99,"ERROR STOCK")</f>
      </c>
      <c r="L99" s="38">
        <v>48</v>
      </c>
    </row>
    <row r="100">
      <c r="A100" s="26" t="s">
        <v>324</v>
      </c>
      <c r="B100" s="27" t="s">
        <v>325</v>
      </c>
      <c r="C100" s="25" t="s">
        <v>326</v>
      </c>
      <c r="D100" s="25" t="s">
        <v>327</v>
      </c>
      <c r="E100" s="38" t="s">
        <v>42</v>
      </c>
      <c r="F100" s="38" t="s">
        <v>38</v>
      </c>
      <c r="G100" s="46">
        <f>IF(L100&gt;47,"48+",L100)</f>
      </c>
      <c r="H100" s="42">
        <v>72.900000000000006</v>
      </c>
      <c r="I100" s="37"/>
      <c r="J100" s="42">
        <f>IF((I100&lt;=G100),I100*H100,"ERROR STOCK")</f>
      </c>
      <c r="L100" s="38">
        <v>1</v>
      </c>
    </row>
    <row r="101">
      <c r="A101" s="26" t="s">
        <v>328</v>
      </c>
      <c r="B101" s="27" t="s">
        <v>329</v>
      </c>
      <c r="C101" s="25" t="s">
        <v>330</v>
      </c>
      <c r="D101" s="25" t="s">
        <v>331</v>
      </c>
      <c r="E101" s="38" t="s">
        <v>37</v>
      </c>
      <c r="F101" s="38" t="s">
        <v>38</v>
      </c>
      <c r="G101" s="46">
        <f>IF(L101&gt;47,"48+",L101)</f>
      </c>
      <c r="H101" s="42">
        <v>9.9900000000000002</v>
      </c>
      <c r="I101" s="37"/>
      <c r="J101" s="42">
        <f>IF((I101&lt;=G101),I101*H101,"ERROR STOCK")</f>
      </c>
      <c r="L101" s="38">
        <v>8</v>
      </c>
    </row>
    <row r="102">
      <c r="A102" s="26" t="s">
        <v>332</v>
      </c>
      <c r="B102" s="27" t="s">
        <v>333</v>
      </c>
      <c r="C102" s="25" t="s">
        <v>330</v>
      </c>
      <c r="D102" s="25" t="s">
        <v>334</v>
      </c>
      <c r="E102" s="38" t="s">
        <v>37</v>
      </c>
      <c r="F102" s="38" t="s">
        <v>38</v>
      </c>
      <c r="G102" s="46">
        <f>IF(L102&gt;47,"48+",L102)</f>
      </c>
      <c r="H102" s="42">
        <v>25</v>
      </c>
      <c r="I102" s="37"/>
      <c r="J102" s="42">
        <f>IF((I102&lt;=G102),I102*H102,"ERROR STOCK")</f>
      </c>
      <c r="L102" s="38">
        <v>13</v>
      </c>
    </row>
    <row r="103">
      <c r="A103" s="26" t="s">
        <v>335</v>
      </c>
      <c r="B103" s="27" t="s">
        <v>336</v>
      </c>
      <c r="C103" s="25" t="s">
        <v>337</v>
      </c>
      <c r="D103" s="25" t="s">
        <v>338</v>
      </c>
      <c r="E103" s="38" t="s">
        <v>9</v>
      </c>
      <c r="F103" s="38" t="s">
        <v>38</v>
      </c>
      <c r="G103" s="46">
        <f>IF(L103&gt;47,"48+",L103)</f>
      </c>
      <c r="H103" s="42">
        <v>21.5</v>
      </c>
      <c r="I103" s="37"/>
      <c r="J103" s="42">
        <f>IF((I103&lt;=G103),I103*H103,"ERROR STOCK")</f>
      </c>
      <c r="L103" s="38">
        <v>24</v>
      </c>
    </row>
    <row r="104">
      <c r="A104" s="26" t="s">
        <v>339</v>
      </c>
      <c r="B104" s="27" t="s">
        <v>340</v>
      </c>
      <c r="C104" s="25" t="s">
        <v>337</v>
      </c>
      <c r="D104" s="25" t="s">
        <v>341</v>
      </c>
      <c r="E104" s="38" t="s">
        <v>9</v>
      </c>
      <c r="F104" s="38" t="s">
        <v>38</v>
      </c>
      <c r="G104" s="46">
        <f>IF(L104&gt;47,"48+",L104)</f>
      </c>
      <c r="H104" s="42">
        <v>23.5</v>
      </c>
      <c r="I104" s="37"/>
      <c r="J104" s="42">
        <f>IF((I104&lt;=G104),I104*H104,"ERROR STOCK")</f>
      </c>
      <c r="L104" s="38">
        <v>8</v>
      </c>
    </row>
    <row r="105">
      <c r="A105" s="26" t="s">
        <v>342</v>
      </c>
      <c r="B105" s="27" t="s">
        <v>343</v>
      </c>
      <c r="C105" s="25" t="s">
        <v>344</v>
      </c>
      <c r="D105" s="25" t="s">
        <v>345</v>
      </c>
      <c r="E105" s="38" t="s">
        <v>42</v>
      </c>
      <c r="F105" s="38" t="s">
        <v>38</v>
      </c>
      <c r="G105" s="46">
        <f>IF(L105&gt;47,"48+",L105)</f>
      </c>
      <c r="H105" s="42">
        <v>289.89999999999998</v>
      </c>
      <c r="I105" s="37"/>
      <c r="J105" s="42">
        <f>IF((I105&lt;=G105),I105*H105,"ERROR STOCK")</f>
      </c>
      <c r="L105" s="38">
        <v>4</v>
      </c>
    </row>
    <row r="106">
      <c r="A106" s="26" t="s">
        <v>346</v>
      </c>
      <c r="B106" s="27" t="s">
        <v>347</v>
      </c>
      <c r="C106" s="25" t="s">
        <v>348</v>
      </c>
      <c r="D106" s="25" t="s">
        <v>349</v>
      </c>
      <c r="E106" s="38" t="s">
        <v>42</v>
      </c>
      <c r="F106" s="38" t="s">
        <v>38</v>
      </c>
      <c r="G106" s="46">
        <f>IF(L106&gt;47,"48+",L106)</f>
      </c>
      <c r="H106" s="42">
        <v>64.900000000000006</v>
      </c>
      <c r="I106" s="37"/>
      <c r="J106" s="42">
        <f>IF((I106&lt;=G106),I106*H106,"ERROR STOCK")</f>
      </c>
      <c r="L106" s="38">
        <v>14</v>
      </c>
    </row>
    <row r="107">
      <c r="A107" s="26" t="s">
        <v>350</v>
      </c>
      <c r="B107" s="27" t="s">
        <v>351</v>
      </c>
      <c r="C107" s="25" t="s">
        <v>348</v>
      </c>
      <c r="D107" s="25" t="s">
        <v>352</v>
      </c>
      <c r="E107" s="38" t="s">
        <v>42</v>
      </c>
      <c r="F107" s="38" t="s">
        <v>38</v>
      </c>
      <c r="G107" s="46">
        <f>IF(L107&gt;47,"48+",L107)</f>
      </c>
      <c r="H107" s="42">
        <v>59.899999999999999</v>
      </c>
      <c r="I107" s="37"/>
      <c r="J107" s="42">
        <f>IF((I107&lt;=G107),I107*H107,"ERROR STOCK")</f>
      </c>
      <c r="L107" s="38">
        <v>48</v>
      </c>
    </row>
    <row r="108">
      <c r="A108" s="26" t="s">
        <v>353</v>
      </c>
      <c r="B108" s="27" t="s">
        <v>354</v>
      </c>
      <c r="C108" s="25" t="s">
        <v>355</v>
      </c>
      <c r="D108" s="25" t="s">
        <v>356</v>
      </c>
      <c r="E108" s="38" t="s">
        <v>42</v>
      </c>
      <c r="F108" s="38" t="s">
        <v>38</v>
      </c>
      <c r="G108" s="46">
        <f>IF(L108&gt;47,"48+",L108)</f>
      </c>
      <c r="H108" s="42">
        <v>58.899999999999999</v>
      </c>
      <c r="I108" s="37"/>
      <c r="J108" s="42">
        <f>IF((I108&lt;=G108),I108*H108,"ERROR STOCK")</f>
      </c>
      <c r="L108" s="38">
        <v>6</v>
      </c>
    </row>
    <row r="109">
      <c r="A109" s="26" t="s">
        <v>357</v>
      </c>
      <c r="B109" s="27" t="s">
        <v>358</v>
      </c>
      <c r="C109" s="25" t="s">
        <v>355</v>
      </c>
      <c r="D109" s="25" t="s">
        <v>359</v>
      </c>
      <c r="E109" s="38" t="s">
        <v>37</v>
      </c>
      <c r="F109" s="38" t="s">
        <v>38</v>
      </c>
      <c r="G109" s="46">
        <f>IF(L109&gt;47,"48+",L109)</f>
      </c>
      <c r="H109" s="42">
        <v>62.899999999999999</v>
      </c>
      <c r="I109" s="37"/>
      <c r="J109" s="42">
        <f>IF((I109&lt;=G109),I109*H109,"ERROR STOCK")</f>
      </c>
      <c r="L109" s="38">
        <v>6</v>
      </c>
    </row>
    <row r="110">
      <c r="A110" s="26" t="s">
        <v>360</v>
      </c>
      <c r="B110" s="27" t="s">
        <v>361</v>
      </c>
      <c r="C110" s="25" t="s">
        <v>355</v>
      </c>
      <c r="D110" s="25" t="s">
        <v>362</v>
      </c>
      <c r="E110" s="38" t="s">
        <v>42</v>
      </c>
      <c r="F110" s="38" t="s">
        <v>38</v>
      </c>
      <c r="G110" s="46">
        <f>IF(L110&gt;47,"48+",L110)</f>
      </c>
      <c r="H110" s="42">
        <v>59.899999999999999</v>
      </c>
      <c r="I110" s="37"/>
      <c r="J110" s="42">
        <f>IF((I110&lt;=G110),I110*H110,"ERROR STOCK")</f>
      </c>
      <c r="L110" s="38">
        <v>48</v>
      </c>
    </row>
    <row r="111">
      <c r="A111" s="26" t="s">
        <v>363</v>
      </c>
      <c r="B111" s="27" t="s">
        <v>364</v>
      </c>
      <c r="C111" s="25" t="s">
        <v>355</v>
      </c>
      <c r="D111" s="25" t="s">
        <v>365</v>
      </c>
      <c r="E111" s="38" t="s">
        <v>42</v>
      </c>
      <c r="F111" s="38" t="s">
        <v>38</v>
      </c>
      <c r="G111" s="46">
        <f>IF(L111&gt;47,"48+",L111)</f>
      </c>
      <c r="H111" s="42">
        <v>69.900000000000006</v>
      </c>
      <c r="I111" s="37"/>
      <c r="J111" s="42">
        <f>IF((I111&lt;=G111),I111*H111,"ERROR STOCK")</f>
      </c>
      <c r="L111" s="38">
        <v>48</v>
      </c>
    </row>
    <row r="112">
      <c r="A112" s="26" t="s">
        <v>366</v>
      </c>
      <c r="B112" s="27" t="s">
        <v>367</v>
      </c>
      <c r="C112" s="25" t="s">
        <v>355</v>
      </c>
      <c r="D112" s="25" t="s">
        <v>368</v>
      </c>
      <c r="E112" s="38" t="s">
        <v>42</v>
      </c>
      <c r="F112" s="38" t="s">
        <v>38</v>
      </c>
      <c r="G112" s="46">
        <f>IF(L112&gt;47,"48+",L112)</f>
      </c>
      <c r="H112" s="42">
        <v>67.900000000000006</v>
      </c>
      <c r="I112" s="37"/>
      <c r="J112" s="42">
        <f>IF((I112&lt;=G112),I112*H112,"ERROR STOCK")</f>
      </c>
      <c r="L112" s="38">
        <v>1</v>
      </c>
    </row>
    <row r="113">
      <c r="A113" s="26" t="s">
        <v>369</v>
      </c>
      <c r="B113" s="27" t="s">
        <v>370</v>
      </c>
      <c r="C113" s="25" t="s">
        <v>355</v>
      </c>
      <c r="D113" s="25" t="s">
        <v>371</v>
      </c>
      <c r="E113" s="38" t="s">
        <v>42</v>
      </c>
      <c r="F113" s="38" t="s">
        <v>38</v>
      </c>
      <c r="G113" s="46">
        <f>IF(L113&gt;47,"48+",L113)</f>
      </c>
      <c r="H113" s="42">
        <v>59.899999999999999</v>
      </c>
      <c r="I113" s="37"/>
      <c r="J113" s="42">
        <f>IF((I113&lt;=G113),I113*H113,"ERROR STOCK")</f>
      </c>
      <c r="L113" s="38">
        <v>16</v>
      </c>
    </row>
    <row r="114">
      <c r="A114" s="26" t="s">
        <v>372</v>
      </c>
      <c r="B114" s="27" t="s">
        <v>373</v>
      </c>
      <c r="C114" s="25" t="s">
        <v>355</v>
      </c>
      <c r="D114" s="25" t="s">
        <v>374</v>
      </c>
      <c r="E114" s="38" t="s">
        <v>42</v>
      </c>
      <c r="F114" s="38" t="s">
        <v>38</v>
      </c>
      <c r="G114" s="46">
        <f>IF(L114&gt;47,"48+",L114)</f>
      </c>
      <c r="H114" s="42">
        <v>67.900000000000006</v>
      </c>
      <c r="I114" s="37"/>
      <c r="J114" s="42">
        <f>IF((I114&lt;=G114),I114*H114,"ERROR STOCK")</f>
      </c>
      <c r="L114" s="38">
        <v>2</v>
      </c>
    </row>
    <row r="115">
      <c r="A115" s="26" t="s">
        <v>375</v>
      </c>
      <c r="B115" s="27" t="s">
        <v>376</v>
      </c>
      <c r="C115" s="25" t="s">
        <v>355</v>
      </c>
      <c r="D115" s="25" t="s">
        <v>377</v>
      </c>
      <c r="E115" s="38" t="s">
        <v>42</v>
      </c>
      <c r="F115" s="38" t="s">
        <v>38</v>
      </c>
      <c r="G115" s="46">
        <f>IF(L115&gt;47,"48+",L115)</f>
      </c>
      <c r="H115" s="42">
        <v>62.899999999999999</v>
      </c>
      <c r="I115" s="37"/>
      <c r="J115" s="42">
        <f>IF((I115&lt;=G115),I115*H115,"ERROR STOCK")</f>
      </c>
      <c r="L115" s="38">
        <v>6</v>
      </c>
    </row>
    <row r="116">
      <c r="A116" s="26" t="s">
        <v>378</v>
      </c>
      <c r="B116" s="27" t="s">
        <v>379</v>
      </c>
      <c r="C116" s="25" t="s">
        <v>355</v>
      </c>
      <c r="D116" s="25" t="s">
        <v>380</v>
      </c>
      <c r="E116" s="38" t="s">
        <v>42</v>
      </c>
      <c r="F116" s="38" t="s">
        <v>38</v>
      </c>
      <c r="G116" s="46">
        <f>IF(L116&gt;47,"48+",L116)</f>
      </c>
      <c r="H116" s="42">
        <v>64.900000000000006</v>
      </c>
      <c r="I116" s="37"/>
      <c r="J116" s="42">
        <f>IF((I116&lt;=G116),I116*H116,"ERROR STOCK")</f>
      </c>
      <c r="L116" s="38">
        <v>2</v>
      </c>
    </row>
    <row r="117">
      <c r="A117" s="26" t="s">
        <v>381</v>
      </c>
      <c r="B117" s="27" t="s">
        <v>382</v>
      </c>
      <c r="C117" s="25" t="s">
        <v>355</v>
      </c>
      <c r="D117" s="25" t="s">
        <v>383</v>
      </c>
      <c r="E117" s="38" t="s">
        <v>42</v>
      </c>
      <c r="F117" s="38" t="s">
        <v>38</v>
      </c>
      <c r="G117" s="46">
        <f>IF(L117&gt;47,"48+",L117)</f>
      </c>
      <c r="H117" s="42">
        <v>67.900000000000006</v>
      </c>
      <c r="I117" s="37"/>
      <c r="J117" s="42">
        <f>IF((I117&lt;=G117),I117*H117,"ERROR STOCK")</f>
      </c>
      <c r="L117" s="38">
        <v>2</v>
      </c>
    </row>
    <row r="118">
      <c r="A118" s="26" t="s">
        <v>384</v>
      </c>
      <c r="B118" s="27" t="s">
        <v>385</v>
      </c>
      <c r="C118" s="25" t="s">
        <v>355</v>
      </c>
      <c r="D118" s="25" t="s">
        <v>386</v>
      </c>
      <c r="E118" s="38" t="s">
        <v>9</v>
      </c>
      <c r="F118" s="38" t="s">
        <v>38</v>
      </c>
      <c r="G118" s="46">
        <f>IF(L118&gt;47,"48+",L118)</f>
      </c>
      <c r="H118" s="42">
        <v>62.899999999999999</v>
      </c>
      <c r="I118" s="37"/>
      <c r="J118" s="42">
        <f>IF((I118&lt;=G118),I118*H118,"ERROR STOCK")</f>
      </c>
      <c r="L118" s="38">
        <v>5</v>
      </c>
    </row>
    <row r="119">
      <c r="A119" s="26" t="s">
        <v>387</v>
      </c>
      <c r="B119" s="27" t="s">
        <v>388</v>
      </c>
      <c r="C119" s="25" t="s">
        <v>355</v>
      </c>
      <c r="D119" s="25" t="s">
        <v>389</v>
      </c>
      <c r="E119" s="38" t="s">
        <v>9</v>
      </c>
      <c r="F119" s="38" t="s">
        <v>38</v>
      </c>
      <c r="G119" s="46">
        <f>IF(L119&gt;47,"48+",L119)</f>
      </c>
      <c r="H119" s="42">
        <v>62.899999999999999</v>
      </c>
      <c r="I119" s="37"/>
      <c r="J119" s="42">
        <f>IF((I119&lt;=G119),I119*H119,"ERROR STOCK")</f>
      </c>
      <c r="L119" s="38">
        <v>2</v>
      </c>
    </row>
    <row r="120">
      <c r="A120" s="26" t="s">
        <v>390</v>
      </c>
      <c r="B120" s="27" t="s">
        <v>391</v>
      </c>
      <c r="C120" s="25" t="s">
        <v>355</v>
      </c>
      <c r="D120" s="25" t="s">
        <v>392</v>
      </c>
      <c r="E120" s="38" t="s">
        <v>9</v>
      </c>
      <c r="F120" s="38" t="s">
        <v>38</v>
      </c>
      <c r="G120" s="46">
        <f>IF(L120&gt;47,"48+",L120)</f>
      </c>
      <c r="H120" s="42">
        <v>44.899999999999999</v>
      </c>
      <c r="I120" s="37"/>
      <c r="J120" s="42">
        <f>IF((I120&lt;=G120),I120*H120,"ERROR STOCK")</f>
      </c>
      <c r="L120" s="38">
        <v>2</v>
      </c>
    </row>
    <row r="121">
      <c r="A121" s="26" t="s">
        <v>393</v>
      </c>
      <c r="B121" s="27" t="s">
        <v>394</v>
      </c>
      <c r="C121" s="25" t="s">
        <v>355</v>
      </c>
      <c r="D121" s="25" t="s">
        <v>395</v>
      </c>
      <c r="E121" s="38" t="s">
        <v>9</v>
      </c>
      <c r="F121" s="38" t="s">
        <v>38</v>
      </c>
      <c r="G121" s="46">
        <f>IF(L121&gt;47,"48+",L121)</f>
      </c>
      <c r="H121" s="42">
        <v>53.899999999999999</v>
      </c>
      <c r="I121" s="37"/>
      <c r="J121" s="42">
        <f>IF((I121&lt;=G121),I121*H121,"ERROR STOCK")</f>
      </c>
      <c r="L121" s="38">
        <v>3</v>
      </c>
    </row>
    <row r="122">
      <c r="A122" s="26" t="s">
        <v>396</v>
      </c>
      <c r="B122" s="27" t="s">
        <v>397</v>
      </c>
      <c r="C122" s="25" t="s">
        <v>355</v>
      </c>
      <c r="D122" s="25" t="s">
        <v>398</v>
      </c>
      <c r="E122" s="38" t="s">
        <v>9</v>
      </c>
      <c r="F122" s="38" t="s">
        <v>38</v>
      </c>
      <c r="G122" s="46">
        <f>IF(L122&gt;47,"48+",L122)</f>
      </c>
      <c r="H122" s="42">
        <v>61.990000000000002</v>
      </c>
      <c r="I122" s="37"/>
      <c r="J122" s="42">
        <f>IF((I122&lt;=G122),I122*H122,"ERROR STOCK")</f>
      </c>
      <c r="L122" s="38">
        <v>10</v>
      </c>
    </row>
    <row r="123">
      <c r="A123" s="26" t="s">
        <v>399</v>
      </c>
      <c r="B123" s="27" t="s">
        <v>400</v>
      </c>
      <c r="C123" s="25" t="s">
        <v>355</v>
      </c>
      <c r="D123" s="25" t="s">
        <v>401</v>
      </c>
      <c r="E123" s="38" t="s">
        <v>9</v>
      </c>
      <c r="F123" s="38" t="s">
        <v>38</v>
      </c>
      <c r="G123" s="46">
        <f>IF(L123&gt;47,"48+",L123)</f>
      </c>
      <c r="H123" s="42">
        <v>39.899999999999999</v>
      </c>
      <c r="I123" s="37"/>
      <c r="J123" s="42">
        <f>IF((I123&lt;=G123),I123*H123,"ERROR STOCK")</f>
      </c>
      <c r="L123" s="38">
        <v>13</v>
      </c>
    </row>
    <row r="124">
      <c r="A124" s="26" t="s">
        <v>402</v>
      </c>
      <c r="B124" s="27" t="s">
        <v>403</v>
      </c>
      <c r="C124" s="25" t="s">
        <v>355</v>
      </c>
      <c r="D124" s="25" t="s">
        <v>404</v>
      </c>
      <c r="E124" s="38" t="s">
        <v>42</v>
      </c>
      <c r="F124" s="38" t="s">
        <v>38</v>
      </c>
      <c r="G124" s="46">
        <f>IF(L124&gt;47,"48+",L124)</f>
      </c>
      <c r="H124" s="42">
        <v>59.899999999999999</v>
      </c>
      <c r="I124" s="37"/>
      <c r="J124" s="42">
        <f>IF((I124&lt;=G124),I124*H124,"ERROR STOCK")</f>
      </c>
      <c r="L124" s="38">
        <v>4</v>
      </c>
    </row>
    <row r="125">
      <c r="A125" s="26" t="s">
        <v>405</v>
      </c>
      <c r="B125" s="27" t="s">
        <v>406</v>
      </c>
      <c r="C125" s="25" t="s">
        <v>407</v>
      </c>
      <c r="D125" s="25" t="s">
        <v>408</v>
      </c>
      <c r="E125" s="38" t="s">
        <v>9</v>
      </c>
      <c r="F125" s="38" t="s">
        <v>38</v>
      </c>
      <c r="G125" s="46">
        <f>IF(L125&gt;47,"48+",L125)</f>
      </c>
      <c r="H125" s="42">
        <v>26.5</v>
      </c>
      <c r="I125" s="37"/>
      <c r="J125" s="42">
        <f>IF((I125&lt;=G125),I125*H125,"ERROR STOCK")</f>
      </c>
      <c r="L125" s="38">
        <v>4</v>
      </c>
    </row>
    <row r="126">
      <c r="A126" s="26" t="s">
        <v>409</v>
      </c>
      <c r="B126" s="27" t="s">
        <v>410</v>
      </c>
      <c r="C126" s="25" t="s">
        <v>407</v>
      </c>
      <c r="D126" s="25" t="s">
        <v>411</v>
      </c>
      <c r="E126" s="38" t="s">
        <v>9</v>
      </c>
      <c r="F126" s="38" t="s">
        <v>38</v>
      </c>
      <c r="G126" s="46">
        <f>IF(L126&gt;47,"48+",L126)</f>
      </c>
      <c r="H126" s="42">
        <v>22.899999999999999</v>
      </c>
      <c r="I126" s="37"/>
      <c r="J126" s="42">
        <f>IF((I126&lt;=G126),I126*H126,"ERROR STOCK")</f>
      </c>
      <c r="L126" s="38">
        <v>48</v>
      </c>
    </row>
    <row r="127">
      <c r="A127" s="26" t="s">
        <v>412</v>
      </c>
      <c r="B127" s="27" t="s">
        <v>413</v>
      </c>
      <c r="C127" s="25" t="s">
        <v>407</v>
      </c>
      <c r="D127" s="25" t="s">
        <v>414</v>
      </c>
      <c r="E127" s="38" t="s">
        <v>9</v>
      </c>
      <c r="F127" s="38" t="s">
        <v>38</v>
      </c>
      <c r="G127" s="46">
        <f>IF(L127&gt;47,"48+",L127)</f>
      </c>
      <c r="H127" s="42">
        <v>31.899999999999999</v>
      </c>
      <c r="I127" s="37"/>
      <c r="J127" s="42">
        <f>IF((I127&lt;=G127),I127*H127,"ERROR STOCK")</f>
      </c>
      <c r="L127" s="38">
        <v>48</v>
      </c>
    </row>
    <row r="128">
      <c r="A128" s="26" t="s">
        <v>415</v>
      </c>
      <c r="B128" s="27" t="s">
        <v>416</v>
      </c>
      <c r="C128" s="25" t="s">
        <v>407</v>
      </c>
      <c r="D128" s="25" t="s">
        <v>417</v>
      </c>
      <c r="E128" s="38" t="s">
        <v>9</v>
      </c>
      <c r="F128" s="38" t="s">
        <v>38</v>
      </c>
      <c r="G128" s="46">
        <f>IF(L128&gt;47,"48+",L128)</f>
      </c>
      <c r="H128" s="42">
        <v>21.899999999999999</v>
      </c>
      <c r="I128" s="37"/>
      <c r="J128" s="42">
        <f>IF((I128&lt;=G128),I128*H128,"ERROR STOCK")</f>
      </c>
      <c r="L128" s="38">
        <v>12</v>
      </c>
    </row>
    <row r="129">
      <c r="A129" s="26" t="s">
        <v>418</v>
      </c>
      <c r="B129" s="27" t="s">
        <v>419</v>
      </c>
      <c r="C129" s="25" t="s">
        <v>407</v>
      </c>
      <c r="D129" s="25" t="s">
        <v>420</v>
      </c>
      <c r="E129" s="38" t="s">
        <v>9</v>
      </c>
      <c r="F129" s="38" t="s">
        <v>38</v>
      </c>
      <c r="G129" s="46">
        <f>IF(L129&gt;47,"48+",L129)</f>
      </c>
      <c r="H129" s="42">
        <v>24.899999999999999</v>
      </c>
      <c r="I129" s="37"/>
      <c r="J129" s="42">
        <f>IF((I129&lt;=G129),I129*H129,"ERROR STOCK")</f>
      </c>
      <c r="L129" s="38">
        <v>24</v>
      </c>
    </row>
    <row r="130">
      <c r="A130" s="26" t="s">
        <v>421</v>
      </c>
      <c r="B130" s="27" t="s">
        <v>422</v>
      </c>
      <c r="C130" s="25" t="s">
        <v>407</v>
      </c>
      <c r="D130" s="25" t="s">
        <v>423</v>
      </c>
      <c r="E130" s="38" t="s">
        <v>84</v>
      </c>
      <c r="F130" s="38" t="s">
        <v>38</v>
      </c>
      <c r="G130" s="46">
        <f>IF(L130&gt;47,"48+",L130)</f>
      </c>
      <c r="H130" s="42">
        <v>34.5</v>
      </c>
      <c r="I130" s="37"/>
      <c r="J130" s="42">
        <f>IF((I130&lt;=G130),I130*H130,"ERROR STOCK")</f>
      </c>
      <c r="L130" s="38">
        <v>26</v>
      </c>
    </row>
    <row r="131">
      <c r="A131" s="26" t="s">
        <v>424</v>
      </c>
      <c r="B131" s="27" t="s">
        <v>425</v>
      </c>
      <c r="C131" s="25" t="s">
        <v>407</v>
      </c>
      <c r="D131" s="25" t="s">
        <v>426</v>
      </c>
      <c r="E131" s="38" t="s">
        <v>42</v>
      </c>
      <c r="F131" s="38" t="s">
        <v>38</v>
      </c>
      <c r="G131" s="46">
        <f>IF(L131&gt;47,"48+",L131)</f>
      </c>
      <c r="H131" s="42">
        <v>37.899999999999999</v>
      </c>
      <c r="I131" s="37"/>
      <c r="J131" s="42">
        <f>IF((I131&lt;=G131),I131*H131,"ERROR STOCK")</f>
      </c>
      <c r="L131" s="38">
        <v>48</v>
      </c>
    </row>
    <row r="132">
      <c r="A132" s="26" t="s">
        <v>427</v>
      </c>
      <c r="B132" s="27" t="s">
        <v>428</v>
      </c>
      <c r="C132" s="25" t="s">
        <v>429</v>
      </c>
      <c r="D132" s="25" t="s">
        <v>430</v>
      </c>
      <c r="E132" s="38" t="s">
        <v>9</v>
      </c>
      <c r="F132" s="38" t="s">
        <v>38</v>
      </c>
      <c r="G132" s="46">
        <f>IF(L132&gt;47,"48+",L132)</f>
      </c>
      <c r="H132" s="42">
        <v>24.989999999999998</v>
      </c>
      <c r="I132" s="37"/>
      <c r="J132" s="42">
        <f>IF((I132&lt;=G132),I132*H132,"ERROR STOCK")</f>
      </c>
      <c r="L132" s="38">
        <v>10</v>
      </c>
    </row>
    <row r="133">
      <c r="A133" s="26" t="s">
        <v>431</v>
      </c>
      <c r="B133" s="27" t="s">
        <v>432</v>
      </c>
      <c r="C133" s="25" t="s">
        <v>429</v>
      </c>
      <c r="D133" s="25" t="s">
        <v>433</v>
      </c>
      <c r="E133" s="38" t="s">
        <v>9</v>
      </c>
      <c r="F133" s="38" t="s">
        <v>38</v>
      </c>
      <c r="G133" s="46">
        <f>IF(L133&gt;47,"48+",L133)</f>
      </c>
      <c r="H133" s="42">
        <v>21.899999999999999</v>
      </c>
      <c r="I133" s="37"/>
      <c r="J133" s="42">
        <f>IF((I133&lt;=G133),I133*H133,"ERROR STOCK")</f>
      </c>
      <c r="L133" s="38">
        <v>3</v>
      </c>
    </row>
    <row r="134">
      <c r="A134" s="26" t="s">
        <v>434</v>
      </c>
      <c r="B134" s="27" t="s">
        <v>435</v>
      </c>
      <c r="C134" s="25" t="s">
        <v>429</v>
      </c>
      <c r="D134" s="25" t="s">
        <v>436</v>
      </c>
      <c r="E134" s="38" t="s">
        <v>9</v>
      </c>
      <c r="F134" s="38" t="s">
        <v>38</v>
      </c>
      <c r="G134" s="46">
        <f>IF(L134&gt;47,"48+",L134)</f>
      </c>
      <c r="H134" s="42">
        <v>21.899999999999999</v>
      </c>
      <c r="I134" s="37"/>
      <c r="J134" s="42">
        <f>IF((I134&lt;=G134),I134*H134,"ERROR STOCK")</f>
      </c>
      <c r="L134" s="38">
        <v>5</v>
      </c>
    </row>
    <row r="135">
      <c r="A135" s="26" t="s">
        <v>437</v>
      </c>
      <c r="B135" s="27" t="s">
        <v>438</v>
      </c>
      <c r="C135" s="25" t="s">
        <v>429</v>
      </c>
      <c r="D135" s="25" t="s">
        <v>439</v>
      </c>
      <c r="E135" s="38" t="s">
        <v>9</v>
      </c>
      <c r="F135" s="38" t="s">
        <v>38</v>
      </c>
      <c r="G135" s="46">
        <f>IF(L135&gt;47,"48+",L135)</f>
      </c>
      <c r="H135" s="42">
        <v>22.5</v>
      </c>
      <c r="I135" s="37"/>
      <c r="J135" s="42">
        <f>IF((I135&lt;=G135),I135*H135,"ERROR STOCK")</f>
      </c>
      <c r="L135" s="38">
        <v>6</v>
      </c>
    </row>
    <row r="136">
      <c r="A136" s="26" t="s">
        <v>440</v>
      </c>
      <c r="B136" s="27" t="s">
        <v>441</v>
      </c>
      <c r="C136" s="25" t="s">
        <v>429</v>
      </c>
      <c r="D136" s="25" t="s">
        <v>442</v>
      </c>
      <c r="E136" s="38" t="s">
        <v>53</v>
      </c>
      <c r="F136" s="38" t="s">
        <v>38</v>
      </c>
      <c r="G136" s="46">
        <f>IF(L136&gt;47,"48+",L136)</f>
      </c>
      <c r="H136" s="42">
        <v>15.9</v>
      </c>
      <c r="I136" s="37"/>
      <c r="J136" s="42">
        <f>IF((I136&lt;=G136),I136*H136,"ERROR STOCK")</f>
      </c>
      <c r="L136" s="38">
        <v>9</v>
      </c>
    </row>
    <row r="137">
      <c r="A137" s="26" t="s">
        <v>443</v>
      </c>
      <c r="B137" s="27" t="s">
        <v>444</v>
      </c>
      <c r="C137" s="25" t="s">
        <v>429</v>
      </c>
      <c r="D137" s="25" t="s">
        <v>445</v>
      </c>
      <c r="E137" s="38" t="s">
        <v>9</v>
      </c>
      <c r="F137" s="38" t="s">
        <v>38</v>
      </c>
      <c r="G137" s="46">
        <f>IF(L137&gt;47,"48+",L137)</f>
      </c>
      <c r="H137" s="42">
        <v>17.899999999999999</v>
      </c>
      <c r="I137" s="37"/>
      <c r="J137" s="42">
        <f>IF((I137&lt;=G137),I137*H137,"ERROR STOCK")</f>
      </c>
      <c r="L137" s="38">
        <v>34</v>
      </c>
    </row>
    <row r="138">
      <c r="A138" s="26" t="s">
        <v>446</v>
      </c>
      <c r="B138" s="27" t="s">
        <v>447</v>
      </c>
      <c r="C138" s="25" t="s">
        <v>448</v>
      </c>
      <c r="D138" s="25" t="s">
        <v>449</v>
      </c>
      <c r="E138" s="38" t="s">
        <v>301</v>
      </c>
      <c r="F138" s="38" t="s">
        <v>38</v>
      </c>
      <c r="G138" s="46">
        <f>IF(L138&gt;47,"48+",L138)</f>
      </c>
      <c r="H138" s="42">
        <v>62.899999999999999</v>
      </c>
      <c r="I138" s="37"/>
      <c r="J138" s="42">
        <f>IF((I138&lt;=G138),I138*H138,"ERROR STOCK")</f>
      </c>
      <c r="L138" s="38">
        <v>4</v>
      </c>
    </row>
    <row r="139">
      <c r="A139" s="26" t="s">
        <v>450</v>
      </c>
      <c r="B139" s="27" t="s">
        <v>451</v>
      </c>
      <c r="C139" s="25" t="s">
        <v>452</v>
      </c>
      <c r="D139" s="25" t="s">
        <v>453</v>
      </c>
      <c r="E139" s="38" t="s">
        <v>42</v>
      </c>
      <c r="F139" s="38" t="s">
        <v>38</v>
      </c>
      <c r="G139" s="46">
        <f>IF(L139&gt;47,"48+",L139)</f>
      </c>
      <c r="H139" s="42">
        <v>99.900000000000006</v>
      </c>
      <c r="I139" s="37"/>
      <c r="J139" s="42">
        <f>IF((I139&lt;=G139),I139*H139,"ERROR STOCK")</f>
      </c>
      <c r="L139" s="38">
        <v>1</v>
      </c>
    </row>
    <row r="140">
      <c r="A140" s="26" t="s">
        <v>454</v>
      </c>
      <c r="B140" s="27" t="s">
        <v>455</v>
      </c>
      <c r="C140" s="25" t="s">
        <v>452</v>
      </c>
      <c r="D140" s="25" t="s">
        <v>456</v>
      </c>
      <c r="E140" s="38" t="s">
        <v>42</v>
      </c>
      <c r="F140" s="38" t="s">
        <v>38</v>
      </c>
      <c r="G140" s="46">
        <f>IF(L140&gt;47,"48+",L140)</f>
      </c>
      <c r="H140" s="42">
        <v>104.90000000000001</v>
      </c>
      <c r="I140" s="37"/>
      <c r="J140" s="42">
        <f>IF((I140&lt;=G140),I140*H140,"ERROR STOCK")</f>
      </c>
      <c r="L140" s="38">
        <v>2</v>
      </c>
    </row>
    <row r="141">
      <c r="A141" s="26" t="s">
        <v>457</v>
      </c>
      <c r="B141" s="27" t="s">
        <v>458</v>
      </c>
      <c r="C141" s="25" t="s">
        <v>452</v>
      </c>
      <c r="D141" s="25" t="s">
        <v>459</v>
      </c>
      <c r="E141" s="38" t="s">
        <v>42</v>
      </c>
      <c r="F141" s="38" t="s">
        <v>38</v>
      </c>
      <c r="G141" s="46">
        <f>IF(L141&gt;47,"48+",L141)</f>
      </c>
      <c r="H141" s="42">
        <v>159.90000000000001</v>
      </c>
      <c r="I141" s="37"/>
      <c r="J141" s="42">
        <f>IF((I141&lt;=G141),I141*H141,"ERROR STOCK")</f>
      </c>
      <c r="L141" s="38">
        <v>3</v>
      </c>
    </row>
    <row r="142">
      <c r="A142" s="26" t="s">
        <v>460</v>
      </c>
      <c r="B142" s="27" t="s">
        <v>461</v>
      </c>
      <c r="C142" s="25" t="s">
        <v>452</v>
      </c>
      <c r="D142" s="25" t="s">
        <v>462</v>
      </c>
      <c r="E142" s="38" t="s">
        <v>42</v>
      </c>
      <c r="F142" s="38" t="s">
        <v>38</v>
      </c>
      <c r="G142" s="46">
        <f>IF(L142&gt;47,"48+",L142)</f>
      </c>
      <c r="H142" s="42">
        <v>109.90000000000001</v>
      </c>
      <c r="I142" s="37"/>
      <c r="J142" s="42">
        <f>IF((I142&lt;=G142),I142*H142,"ERROR STOCK")</f>
      </c>
      <c r="L142" s="38">
        <v>3</v>
      </c>
    </row>
    <row r="143">
      <c r="A143" s="26" t="s">
        <v>463</v>
      </c>
      <c r="B143" s="27" t="s">
        <v>464</v>
      </c>
      <c r="C143" s="25" t="s">
        <v>452</v>
      </c>
      <c r="D143" s="25" t="s">
        <v>465</v>
      </c>
      <c r="E143" s="38" t="s">
        <v>42</v>
      </c>
      <c r="F143" s="38" t="s">
        <v>38</v>
      </c>
      <c r="G143" s="46">
        <f>IF(L143&gt;47,"48+",L143)</f>
      </c>
      <c r="H143" s="42">
        <v>117.90000000000001</v>
      </c>
      <c r="I143" s="37"/>
      <c r="J143" s="42">
        <f>IF((I143&lt;=G143),I143*H143,"ERROR STOCK")</f>
      </c>
      <c r="L143" s="38">
        <v>2</v>
      </c>
    </row>
    <row r="144">
      <c r="A144" s="26" t="s">
        <v>466</v>
      </c>
      <c r="B144" s="27" t="s">
        <v>467</v>
      </c>
      <c r="C144" s="25" t="s">
        <v>452</v>
      </c>
      <c r="D144" s="25" t="s">
        <v>468</v>
      </c>
      <c r="E144" s="38" t="s">
        <v>42</v>
      </c>
      <c r="F144" s="38" t="s">
        <v>38</v>
      </c>
      <c r="G144" s="46">
        <f>IF(L144&gt;47,"48+",L144)</f>
      </c>
      <c r="H144" s="42">
        <v>119.90000000000001</v>
      </c>
      <c r="I144" s="37"/>
      <c r="J144" s="42">
        <f>IF((I144&lt;=G144),I144*H144,"ERROR STOCK")</f>
      </c>
      <c r="L144" s="38">
        <v>3</v>
      </c>
    </row>
    <row r="145">
      <c r="A145" s="26" t="s">
        <v>469</v>
      </c>
      <c r="B145" s="27" t="s">
        <v>470</v>
      </c>
      <c r="C145" s="25" t="s">
        <v>452</v>
      </c>
      <c r="D145" s="25" t="s">
        <v>471</v>
      </c>
      <c r="E145" s="38" t="s">
        <v>42</v>
      </c>
      <c r="F145" s="38" t="s">
        <v>38</v>
      </c>
      <c r="G145" s="46">
        <f>IF(L145&gt;47,"48+",L145)</f>
      </c>
      <c r="H145" s="42">
        <v>124.90000000000001</v>
      </c>
      <c r="I145" s="37"/>
      <c r="J145" s="42">
        <f>IF((I145&lt;=G145),I145*H145,"ERROR STOCK")</f>
      </c>
      <c r="L145" s="38">
        <v>5</v>
      </c>
    </row>
    <row r="146">
      <c r="A146" s="26" t="s">
        <v>472</v>
      </c>
      <c r="B146" s="27" t="s">
        <v>473</v>
      </c>
      <c r="C146" s="25" t="s">
        <v>474</v>
      </c>
      <c r="D146" s="25" t="s">
        <v>475</v>
      </c>
      <c r="E146" s="38" t="s">
        <v>53</v>
      </c>
      <c r="F146" s="38" t="s">
        <v>38</v>
      </c>
      <c r="G146" s="46">
        <f>IF(L146&gt;47,"48+",L146)</f>
      </c>
      <c r="H146" s="42">
        <v>16.899999999999999</v>
      </c>
      <c r="I146" s="37"/>
      <c r="J146" s="42">
        <f>IF((I146&lt;=G146),I146*H146,"ERROR STOCK")</f>
      </c>
      <c r="L146" s="38">
        <v>1</v>
      </c>
    </row>
    <row r="147">
      <c r="A147" s="26" t="s">
        <v>476</v>
      </c>
      <c r="B147" s="27" t="s">
        <v>477</v>
      </c>
      <c r="C147" s="25" t="s">
        <v>474</v>
      </c>
      <c r="D147" s="25" t="s">
        <v>478</v>
      </c>
      <c r="E147" s="38" t="s">
        <v>42</v>
      </c>
      <c r="F147" s="38" t="s">
        <v>38</v>
      </c>
      <c r="G147" s="46">
        <f>IF(L147&gt;47,"48+",L147)</f>
      </c>
      <c r="H147" s="42">
        <v>49.899999999999999</v>
      </c>
      <c r="I147" s="37"/>
      <c r="J147" s="42">
        <f>IF((I147&lt;=G147),I147*H147,"ERROR STOCK")</f>
      </c>
      <c r="L147" s="38">
        <v>1</v>
      </c>
    </row>
    <row r="148">
      <c r="A148" s="26" t="s">
        <v>479</v>
      </c>
      <c r="B148" s="27" t="s">
        <v>480</v>
      </c>
      <c r="C148" s="25" t="s">
        <v>481</v>
      </c>
      <c r="D148" s="25" t="s">
        <v>482</v>
      </c>
      <c r="E148" s="38" t="s">
        <v>42</v>
      </c>
      <c r="F148" s="38" t="s">
        <v>38</v>
      </c>
      <c r="G148" s="46">
        <f>IF(L148&gt;47,"48+",L148)</f>
      </c>
      <c r="H148" s="42">
        <v>25.5</v>
      </c>
      <c r="I148" s="37"/>
      <c r="J148" s="42">
        <f>IF((I148&lt;=G148),I148*H148,"ERROR STOCK")</f>
      </c>
      <c r="L148" s="38">
        <v>1</v>
      </c>
    </row>
    <row r="149">
      <c r="A149" s="26" t="s">
        <v>483</v>
      </c>
      <c r="B149" s="27" t="s">
        <v>484</v>
      </c>
      <c r="C149" s="25" t="s">
        <v>481</v>
      </c>
      <c r="D149" s="25" t="s">
        <v>485</v>
      </c>
      <c r="E149" s="38" t="s">
        <v>42</v>
      </c>
      <c r="F149" s="38" t="s">
        <v>38</v>
      </c>
      <c r="G149" s="46">
        <f>IF(L149&gt;47,"48+",L149)</f>
      </c>
      <c r="H149" s="42">
        <v>64.900000000000006</v>
      </c>
      <c r="I149" s="37"/>
      <c r="J149" s="42">
        <f>IF((I149&lt;=G149),I149*H149,"ERROR STOCK")</f>
      </c>
      <c r="L149" s="38">
        <v>2</v>
      </c>
    </row>
    <row r="150">
      <c r="A150" s="26" t="s">
        <v>486</v>
      </c>
      <c r="B150" s="27" t="s">
        <v>487</v>
      </c>
      <c r="C150" s="25" t="s">
        <v>488</v>
      </c>
      <c r="D150" s="25" t="s">
        <v>489</v>
      </c>
      <c r="E150" s="38" t="s">
        <v>9</v>
      </c>
      <c r="F150" s="38" t="s">
        <v>38</v>
      </c>
      <c r="G150" s="46">
        <f>IF(L150&gt;47,"48+",L150)</f>
      </c>
      <c r="H150" s="42">
        <v>8.9000000000000004</v>
      </c>
      <c r="I150" s="37"/>
      <c r="J150" s="42">
        <f>IF((I150&lt;=G150),I150*H150,"ERROR STOCK")</f>
      </c>
      <c r="L150" s="38">
        <v>5</v>
      </c>
    </row>
    <row r="151">
      <c r="A151" s="26" t="s">
        <v>490</v>
      </c>
      <c r="B151" s="27" t="s">
        <v>491</v>
      </c>
      <c r="C151" s="25" t="s">
        <v>492</v>
      </c>
      <c r="D151" s="25" t="s">
        <v>493</v>
      </c>
      <c r="E151" s="38" t="s">
        <v>9</v>
      </c>
      <c r="F151" s="38" t="s">
        <v>38</v>
      </c>
      <c r="G151" s="46">
        <f>IF(L151&gt;47,"48+",L151)</f>
      </c>
      <c r="H151" s="42">
        <v>29.949999999999999</v>
      </c>
      <c r="I151" s="37"/>
      <c r="J151" s="42">
        <f>IF((I151&lt;=G151),I151*H151,"ERROR STOCK")</f>
      </c>
      <c r="L151" s="38">
        <v>2</v>
      </c>
    </row>
    <row r="152">
      <c r="A152" s="26" t="s">
        <v>494</v>
      </c>
      <c r="B152" s="27" t="s">
        <v>495</v>
      </c>
      <c r="C152" s="25" t="s">
        <v>492</v>
      </c>
      <c r="D152" s="25" t="s">
        <v>496</v>
      </c>
      <c r="E152" s="38" t="s">
        <v>9</v>
      </c>
      <c r="F152" s="38" t="s">
        <v>38</v>
      </c>
      <c r="G152" s="46">
        <f>IF(L152&gt;47,"48+",L152)</f>
      </c>
      <c r="H152" s="42">
        <v>23.899999999999999</v>
      </c>
      <c r="I152" s="37"/>
      <c r="J152" s="42">
        <f>IF((I152&lt;=G152),I152*H152,"ERROR STOCK")</f>
      </c>
      <c r="L152" s="38">
        <v>15</v>
      </c>
    </row>
    <row r="153">
      <c r="A153" s="26" t="s">
        <v>497</v>
      </c>
      <c r="B153" s="27" t="s">
        <v>498</v>
      </c>
      <c r="C153" s="25" t="s">
        <v>492</v>
      </c>
      <c r="D153" s="25" t="s">
        <v>499</v>
      </c>
      <c r="E153" s="38" t="s">
        <v>42</v>
      </c>
      <c r="F153" s="38" t="s">
        <v>38</v>
      </c>
      <c r="G153" s="46">
        <f>IF(L153&gt;47,"48+",L153)</f>
      </c>
      <c r="H153" s="42">
        <v>25.899999999999999</v>
      </c>
      <c r="I153" s="37"/>
      <c r="J153" s="42">
        <f>IF((I153&lt;=G153),I153*H153,"ERROR STOCK")</f>
      </c>
      <c r="L153" s="38">
        <v>48</v>
      </c>
    </row>
    <row r="154">
      <c r="A154" s="26" t="s">
        <v>500</v>
      </c>
      <c r="B154" s="27" t="s">
        <v>501</v>
      </c>
      <c r="C154" s="25" t="s">
        <v>492</v>
      </c>
      <c r="D154" s="25" t="s">
        <v>502</v>
      </c>
      <c r="E154" s="38" t="s">
        <v>9</v>
      </c>
      <c r="F154" s="38" t="s">
        <v>38</v>
      </c>
      <c r="G154" s="46">
        <f>IF(L154&gt;47,"48+",L154)</f>
      </c>
      <c r="H154" s="42">
        <v>21.5</v>
      </c>
      <c r="I154" s="37"/>
      <c r="J154" s="42">
        <f>IF((I154&lt;=G154),I154*H154,"ERROR STOCK")</f>
      </c>
      <c r="L154" s="38">
        <v>8</v>
      </c>
    </row>
    <row r="155">
      <c r="A155" s="26" t="s">
        <v>503</v>
      </c>
      <c r="B155" s="27" t="s">
        <v>504</v>
      </c>
      <c r="C155" s="25" t="s">
        <v>492</v>
      </c>
      <c r="D155" s="25" t="s">
        <v>505</v>
      </c>
      <c r="E155" s="38" t="s">
        <v>84</v>
      </c>
      <c r="F155" s="38" t="s">
        <v>38</v>
      </c>
      <c r="G155" s="46">
        <f>IF(L155&gt;47,"48+",L155)</f>
      </c>
      <c r="H155" s="42">
        <v>25.899999999999999</v>
      </c>
      <c r="I155" s="37"/>
      <c r="J155" s="42">
        <f>IF((I155&lt;=G155),I155*H155,"ERROR STOCK")</f>
      </c>
      <c r="L155" s="38">
        <v>8</v>
      </c>
    </row>
    <row r="156">
      <c r="A156" s="26" t="s">
        <v>506</v>
      </c>
      <c r="B156" s="27" t="s">
        <v>507</v>
      </c>
      <c r="C156" s="25" t="s">
        <v>492</v>
      </c>
      <c r="D156" s="25" t="s">
        <v>508</v>
      </c>
      <c r="E156" s="38" t="s">
        <v>42</v>
      </c>
      <c r="F156" s="38" t="s">
        <v>38</v>
      </c>
      <c r="G156" s="46">
        <f>IF(L156&gt;47,"48+",L156)</f>
      </c>
      <c r="H156" s="42">
        <v>21.5</v>
      </c>
      <c r="I156" s="37"/>
      <c r="J156" s="42">
        <f>IF((I156&lt;=G156),I156*H156,"ERROR STOCK")</f>
      </c>
      <c r="L156" s="38">
        <v>1</v>
      </c>
    </row>
    <row r="157">
      <c r="A157" s="26" t="s">
        <v>509</v>
      </c>
      <c r="B157" s="27" t="s">
        <v>510</v>
      </c>
      <c r="C157" s="25" t="s">
        <v>511</v>
      </c>
      <c r="D157" s="25" t="s">
        <v>512</v>
      </c>
      <c r="E157" s="38" t="s">
        <v>84</v>
      </c>
      <c r="F157" s="38" t="s">
        <v>38</v>
      </c>
      <c r="G157" s="46">
        <f>IF(L157&gt;47,"48+",L157)</f>
      </c>
      <c r="H157" s="42">
        <v>39.899999999999999</v>
      </c>
      <c r="I157" s="37"/>
      <c r="J157" s="42">
        <f>IF((I157&lt;=G157),I157*H157,"ERROR STOCK")</f>
      </c>
      <c r="L157" s="38">
        <v>1</v>
      </c>
    </row>
    <row r="158">
      <c r="A158" s="26" t="s">
        <v>513</v>
      </c>
      <c r="B158" s="27" t="s">
        <v>514</v>
      </c>
      <c r="C158" s="25" t="s">
        <v>511</v>
      </c>
      <c r="D158" s="25" t="s">
        <v>515</v>
      </c>
      <c r="E158" s="38" t="s">
        <v>9</v>
      </c>
      <c r="F158" s="38" t="s">
        <v>38</v>
      </c>
      <c r="G158" s="46">
        <f>IF(L158&gt;47,"48+",L158)</f>
      </c>
      <c r="H158" s="42">
        <v>23.899999999999999</v>
      </c>
      <c r="I158" s="37"/>
      <c r="J158" s="42">
        <f>IF((I158&lt;=G158),I158*H158,"ERROR STOCK")</f>
      </c>
      <c r="L158" s="38">
        <v>10</v>
      </c>
    </row>
    <row r="159">
      <c r="A159" s="26" t="s">
        <v>516</v>
      </c>
      <c r="B159" s="27" t="s">
        <v>517</v>
      </c>
      <c r="C159" s="25" t="s">
        <v>511</v>
      </c>
      <c r="D159" s="25" t="s">
        <v>518</v>
      </c>
      <c r="E159" s="38" t="s">
        <v>9</v>
      </c>
      <c r="F159" s="38" t="s">
        <v>38</v>
      </c>
      <c r="G159" s="46">
        <f>IF(L159&gt;47,"48+",L159)</f>
      </c>
      <c r="H159" s="42">
        <v>46.899999999999999</v>
      </c>
      <c r="I159" s="37"/>
      <c r="J159" s="42">
        <f>IF((I159&lt;=G159),I159*H159,"ERROR STOCK")</f>
      </c>
      <c r="L159" s="38">
        <v>18</v>
      </c>
    </row>
    <row r="160">
      <c r="A160" s="26" t="s">
        <v>519</v>
      </c>
      <c r="B160" s="27" t="s">
        <v>520</v>
      </c>
      <c r="C160" s="25" t="s">
        <v>511</v>
      </c>
      <c r="D160" s="25" t="s">
        <v>521</v>
      </c>
      <c r="E160" s="38" t="s">
        <v>53</v>
      </c>
      <c r="F160" s="38" t="s">
        <v>38</v>
      </c>
      <c r="G160" s="46">
        <f>IF(L160&gt;47,"48+",L160)</f>
      </c>
      <c r="H160" s="42">
        <v>19.899999999999999</v>
      </c>
      <c r="I160" s="37"/>
      <c r="J160" s="42">
        <f>IF((I160&lt;=G160),I160*H160,"ERROR STOCK")</f>
      </c>
      <c r="L160" s="38">
        <v>24</v>
      </c>
    </row>
    <row r="161">
      <c r="A161" s="26" t="s">
        <v>522</v>
      </c>
      <c r="B161" s="27" t="s">
        <v>523</v>
      </c>
      <c r="C161" s="25" t="s">
        <v>511</v>
      </c>
      <c r="D161" s="25" t="s">
        <v>524</v>
      </c>
      <c r="E161" s="38" t="s">
        <v>9</v>
      </c>
      <c r="F161" s="38" t="s">
        <v>38</v>
      </c>
      <c r="G161" s="46">
        <f>IF(L161&gt;47,"48+",L161)</f>
      </c>
      <c r="H161" s="42">
        <v>36.899999999999999</v>
      </c>
      <c r="I161" s="37"/>
      <c r="J161" s="42">
        <f>IF((I161&lt;=G161),I161*H161,"ERROR STOCK")</f>
      </c>
      <c r="L161" s="38">
        <v>17</v>
      </c>
    </row>
    <row r="162">
      <c r="A162" s="26" t="s">
        <v>525</v>
      </c>
      <c r="B162" s="27" t="s">
        <v>526</v>
      </c>
      <c r="C162" s="25" t="s">
        <v>511</v>
      </c>
      <c r="D162" s="25" t="s">
        <v>527</v>
      </c>
      <c r="E162" s="38" t="s">
        <v>42</v>
      </c>
      <c r="F162" s="38" t="s">
        <v>38</v>
      </c>
      <c r="G162" s="46">
        <f>IF(L162&gt;47,"48+",L162)</f>
      </c>
      <c r="H162" s="42">
        <v>159</v>
      </c>
      <c r="I162" s="37"/>
      <c r="J162" s="42">
        <f>IF((I162&lt;=G162),I162*H162,"ERROR STOCK")</f>
      </c>
      <c r="L162" s="38">
        <v>2</v>
      </c>
    </row>
    <row r="163">
      <c r="A163" s="26" t="s">
        <v>528</v>
      </c>
      <c r="B163" s="27" t="s">
        <v>529</v>
      </c>
      <c r="C163" s="25" t="s">
        <v>511</v>
      </c>
      <c r="D163" s="25" t="s">
        <v>530</v>
      </c>
      <c r="E163" s="38" t="s">
        <v>42</v>
      </c>
      <c r="F163" s="38" t="s">
        <v>38</v>
      </c>
      <c r="G163" s="46">
        <f>IF(L163&gt;47,"48+",L163)</f>
      </c>
      <c r="H163" s="42">
        <v>159</v>
      </c>
      <c r="I163" s="37"/>
      <c r="J163" s="42">
        <f>IF((I163&lt;=G163),I163*H163,"ERROR STOCK")</f>
      </c>
      <c r="L163" s="38">
        <v>4</v>
      </c>
    </row>
    <row r="164">
      <c r="A164" s="26" t="s">
        <v>531</v>
      </c>
      <c r="B164" s="27" t="s">
        <v>532</v>
      </c>
      <c r="C164" s="25" t="s">
        <v>511</v>
      </c>
      <c r="D164" s="25" t="s">
        <v>533</v>
      </c>
      <c r="E164" s="38" t="s">
        <v>42</v>
      </c>
      <c r="F164" s="38" t="s">
        <v>38</v>
      </c>
      <c r="G164" s="46">
        <f>IF(L164&gt;47,"48+",L164)</f>
      </c>
      <c r="H164" s="42">
        <v>159</v>
      </c>
      <c r="I164" s="37"/>
      <c r="J164" s="42">
        <f>IF((I164&lt;=G164),I164*H164,"ERROR STOCK")</f>
      </c>
      <c r="L164" s="38">
        <v>1</v>
      </c>
    </row>
    <row r="165">
      <c r="A165" s="26" t="s">
        <v>534</v>
      </c>
      <c r="B165" s="27" t="s">
        <v>535</v>
      </c>
      <c r="C165" s="25" t="s">
        <v>511</v>
      </c>
      <c r="D165" s="25" t="s">
        <v>536</v>
      </c>
      <c r="E165" s="38" t="s">
        <v>42</v>
      </c>
      <c r="F165" s="38" t="s">
        <v>38</v>
      </c>
      <c r="G165" s="46">
        <f>IF(L165&gt;47,"48+",L165)</f>
      </c>
      <c r="H165" s="42">
        <v>57.899999999999999</v>
      </c>
      <c r="I165" s="37"/>
      <c r="J165" s="42">
        <f>IF((I165&lt;=G165),I165*H165,"ERROR STOCK")</f>
      </c>
      <c r="L165" s="38">
        <v>3</v>
      </c>
    </row>
    <row r="166">
      <c r="A166" s="26" t="s">
        <v>537</v>
      </c>
      <c r="B166" s="27" t="s">
        <v>538</v>
      </c>
      <c r="C166" s="25" t="s">
        <v>511</v>
      </c>
      <c r="D166" s="25" t="s">
        <v>539</v>
      </c>
      <c r="E166" s="38" t="s">
        <v>42</v>
      </c>
      <c r="F166" s="38" t="s">
        <v>38</v>
      </c>
      <c r="G166" s="46">
        <f>IF(L166&gt;47,"48+",L166)</f>
      </c>
      <c r="H166" s="42">
        <v>134.90000000000001</v>
      </c>
      <c r="I166" s="37"/>
      <c r="J166" s="42">
        <f>IF((I166&lt;=G166),I166*H166,"ERROR STOCK")</f>
      </c>
      <c r="L166" s="38">
        <v>3</v>
      </c>
    </row>
    <row r="167">
      <c r="A167" s="26" t="s">
        <v>540</v>
      </c>
      <c r="B167" s="27" t="s">
        <v>541</v>
      </c>
      <c r="C167" s="25" t="s">
        <v>511</v>
      </c>
      <c r="D167" s="25" t="s">
        <v>542</v>
      </c>
      <c r="E167" s="38" t="s">
        <v>42</v>
      </c>
      <c r="F167" s="38" t="s">
        <v>38</v>
      </c>
      <c r="G167" s="46">
        <f>IF(L167&gt;47,"48+",L167)</f>
      </c>
      <c r="H167" s="42">
        <v>139.90000000000001</v>
      </c>
      <c r="I167" s="37"/>
      <c r="J167" s="42">
        <f>IF((I167&lt;=G167),I167*H167,"ERROR STOCK")</f>
      </c>
      <c r="L167" s="38">
        <v>3</v>
      </c>
    </row>
    <row r="168">
      <c r="A168" s="26" t="s">
        <v>543</v>
      </c>
      <c r="B168" s="27" t="s">
        <v>544</v>
      </c>
      <c r="C168" s="25" t="s">
        <v>511</v>
      </c>
      <c r="D168" s="25" t="s">
        <v>545</v>
      </c>
      <c r="E168" s="38" t="s">
        <v>9</v>
      </c>
      <c r="F168" s="38" t="s">
        <v>38</v>
      </c>
      <c r="G168" s="46">
        <f>IF(L168&gt;47,"48+",L168)</f>
      </c>
      <c r="H168" s="42">
        <v>33.899999999999999</v>
      </c>
      <c r="I168" s="37"/>
      <c r="J168" s="42">
        <f>IF((I168&lt;=G168),I168*H168,"ERROR STOCK")</f>
      </c>
      <c r="L168" s="38">
        <v>48</v>
      </c>
    </row>
    <row r="169">
      <c r="A169" s="26" t="s">
        <v>546</v>
      </c>
      <c r="B169" s="27" t="s">
        <v>547</v>
      </c>
      <c r="C169" s="25" t="s">
        <v>511</v>
      </c>
      <c r="D169" s="25" t="s">
        <v>548</v>
      </c>
      <c r="E169" s="38" t="s">
        <v>84</v>
      </c>
      <c r="F169" s="38" t="s">
        <v>38</v>
      </c>
      <c r="G169" s="46">
        <f>IF(L169&gt;47,"48+",L169)</f>
      </c>
      <c r="H169" s="42">
        <v>49.899999999999999</v>
      </c>
      <c r="I169" s="37"/>
      <c r="J169" s="42">
        <f>IF((I169&lt;=G169),I169*H169,"ERROR STOCK")</f>
      </c>
      <c r="L169" s="38">
        <v>24</v>
      </c>
    </row>
    <row r="170">
      <c r="A170" s="26" t="s">
        <v>549</v>
      </c>
      <c r="B170" s="27" t="s">
        <v>550</v>
      </c>
      <c r="C170" s="25" t="s">
        <v>511</v>
      </c>
      <c r="D170" s="25" t="s">
        <v>551</v>
      </c>
      <c r="E170" s="38" t="s">
        <v>84</v>
      </c>
      <c r="F170" s="38" t="s">
        <v>38</v>
      </c>
      <c r="G170" s="46">
        <f>IF(L170&gt;47,"48+",L170)</f>
      </c>
      <c r="H170" s="42">
        <v>45.899999999999999</v>
      </c>
      <c r="I170" s="37"/>
      <c r="J170" s="42">
        <f>IF((I170&lt;=G170),I170*H170,"ERROR STOCK")</f>
      </c>
      <c r="L170" s="38">
        <v>18</v>
      </c>
    </row>
    <row r="171">
      <c r="A171" s="26" t="s">
        <v>552</v>
      </c>
      <c r="B171" s="27" t="s">
        <v>553</v>
      </c>
      <c r="C171" s="25" t="s">
        <v>511</v>
      </c>
      <c r="D171" s="25" t="s">
        <v>551</v>
      </c>
      <c r="E171" s="38" t="s">
        <v>84</v>
      </c>
      <c r="F171" s="38" t="s">
        <v>38</v>
      </c>
      <c r="G171" s="46">
        <f>IF(L171&gt;47,"48+",L171)</f>
      </c>
      <c r="H171" s="42">
        <v>42.899999999999999</v>
      </c>
      <c r="I171" s="37"/>
      <c r="J171" s="42">
        <f>IF((I171&lt;=G171),I171*H171,"ERROR STOCK")</f>
      </c>
      <c r="L171" s="38">
        <v>5</v>
      </c>
    </row>
    <row r="172">
      <c r="A172" s="26" t="s">
        <v>554</v>
      </c>
      <c r="B172" s="27" t="s">
        <v>555</v>
      </c>
      <c r="C172" s="25" t="s">
        <v>511</v>
      </c>
      <c r="D172" s="25" t="s">
        <v>556</v>
      </c>
      <c r="E172" s="38" t="s">
        <v>42</v>
      </c>
      <c r="F172" s="38" t="s">
        <v>38</v>
      </c>
      <c r="G172" s="46">
        <f>IF(L172&gt;47,"48+",L172)</f>
      </c>
      <c r="H172" s="42">
        <v>43.990000000000002</v>
      </c>
      <c r="I172" s="37"/>
      <c r="J172" s="42">
        <f>IF((I172&lt;=G172),I172*H172,"ERROR STOCK")</f>
      </c>
      <c r="L172" s="38">
        <v>2</v>
      </c>
    </row>
    <row r="173">
      <c r="A173" s="26" t="s">
        <v>557</v>
      </c>
      <c r="B173" s="27" t="s">
        <v>558</v>
      </c>
      <c r="C173" s="25" t="s">
        <v>511</v>
      </c>
      <c r="D173" s="25" t="s">
        <v>559</v>
      </c>
      <c r="E173" s="38" t="s">
        <v>84</v>
      </c>
      <c r="F173" s="38" t="s">
        <v>38</v>
      </c>
      <c r="G173" s="46">
        <f>IF(L173&gt;47,"48+",L173)</f>
      </c>
      <c r="H173" s="42">
        <v>49.899999999999999</v>
      </c>
      <c r="I173" s="37"/>
      <c r="J173" s="42">
        <f>IF((I173&lt;=G173),I173*H173,"ERROR STOCK")</f>
      </c>
      <c r="L173" s="38">
        <v>8</v>
      </c>
    </row>
    <row r="174">
      <c r="A174" s="26" t="s">
        <v>560</v>
      </c>
      <c r="B174" s="27" t="s">
        <v>561</v>
      </c>
      <c r="C174" s="25" t="s">
        <v>511</v>
      </c>
      <c r="D174" s="25" t="s">
        <v>562</v>
      </c>
      <c r="E174" s="38" t="s">
        <v>42</v>
      </c>
      <c r="F174" s="38" t="s">
        <v>38</v>
      </c>
      <c r="G174" s="46">
        <f>IF(L174&gt;47,"48+",L174)</f>
      </c>
      <c r="H174" s="42">
        <v>32.899999999999999</v>
      </c>
      <c r="I174" s="37"/>
      <c r="J174" s="42">
        <f>IF((I174&lt;=G174),I174*H174,"ERROR STOCK")</f>
      </c>
      <c r="L174" s="38">
        <v>6</v>
      </c>
    </row>
    <row r="175">
      <c r="A175" s="26" t="s">
        <v>563</v>
      </c>
      <c r="B175" s="27" t="s">
        <v>564</v>
      </c>
      <c r="C175" s="25" t="s">
        <v>511</v>
      </c>
      <c r="D175" s="25" t="s">
        <v>565</v>
      </c>
      <c r="E175" s="38" t="s">
        <v>84</v>
      </c>
      <c r="F175" s="38" t="s">
        <v>38</v>
      </c>
      <c r="G175" s="46">
        <f>IF(L175&gt;47,"48+",L175)</f>
      </c>
      <c r="H175" s="42">
        <v>38.990000000000002</v>
      </c>
      <c r="I175" s="37"/>
      <c r="J175" s="42">
        <f>IF((I175&lt;=G175),I175*H175,"ERROR STOCK")</f>
      </c>
      <c r="L175" s="38">
        <v>48</v>
      </c>
    </row>
    <row r="176">
      <c r="A176" s="26" t="s">
        <v>566</v>
      </c>
      <c r="B176" s="27" t="s">
        <v>567</v>
      </c>
      <c r="C176" s="25" t="s">
        <v>511</v>
      </c>
      <c r="D176" s="25" t="s">
        <v>568</v>
      </c>
      <c r="E176" s="38" t="s">
        <v>42</v>
      </c>
      <c r="F176" s="38" t="s">
        <v>38</v>
      </c>
      <c r="G176" s="46">
        <f>IF(L176&gt;47,"48+",L176)</f>
      </c>
      <c r="H176" s="42">
        <v>25.899999999999999</v>
      </c>
      <c r="I176" s="37"/>
      <c r="J176" s="42">
        <f>IF((I176&lt;=G176),I176*H176,"ERROR STOCK")</f>
      </c>
      <c r="L176" s="38">
        <v>30</v>
      </c>
    </row>
    <row r="177">
      <c r="A177" s="26" t="s">
        <v>569</v>
      </c>
      <c r="B177" s="27" t="s">
        <v>570</v>
      </c>
      <c r="C177" s="25" t="s">
        <v>511</v>
      </c>
      <c r="D177" s="25" t="s">
        <v>571</v>
      </c>
      <c r="E177" s="38" t="s">
        <v>9</v>
      </c>
      <c r="F177" s="38" t="s">
        <v>38</v>
      </c>
      <c r="G177" s="46">
        <f>IF(L177&gt;47,"48+",L177)</f>
      </c>
      <c r="H177" s="42">
        <v>29.989999999999998</v>
      </c>
      <c r="I177" s="37"/>
      <c r="J177" s="42">
        <f>IF((I177&lt;=G177),I177*H177,"ERROR STOCK")</f>
      </c>
      <c r="L177" s="38">
        <v>9</v>
      </c>
    </row>
    <row r="178">
      <c r="A178" s="26" t="s">
        <v>572</v>
      </c>
      <c r="B178" s="27" t="s">
        <v>573</v>
      </c>
      <c r="C178" s="25" t="s">
        <v>511</v>
      </c>
      <c r="D178" s="25" t="s">
        <v>574</v>
      </c>
      <c r="E178" s="38" t="s">
        <v>9</v>
      </c>
      <c r="F178" s="38" t="s">
        <v>38</v>
      </c>
      <c r="G178" s="46">
        <f>IF(L178&gt;47,"48+",L178)</f>
      </c>
      <c r="H178" s="42">
        <v>36.990000000000002</v>
      </c>
      <c r="I178" s="37"/>
      <c r="J178" s="42">
        <f>IF((I178&lt;=G178),I178*H178,"ERROR STOCK")</f>
      </c>
      <c r="L178" s="38">
        <v>34</v>
      </c>
    </row>
    <row r="179">
      <c r="A179" s="26" t="s">
        <v>575</v>
      </c>
      <c r="B179" s="27" t="s">
        <v>576</v>
      </c>
      <c r="C179" s="25" t="s">
        <v>511</v>
      </c>
      <c r="D179" s="25" t="s">
        <v>577</v>
      </c>
      <c r="E179" s="38" t="s">
        <v>84</v>
      </c>
      <c r="F179" s="38" t="s">
        <v>38</v>
      </c>
      <c r="G179" s="46">
        <f>IF(L179&gt;47,"48+",L179)</f>
      </c>
      <c r="H179" s="42">
        <v>31.899999999999999</v>
      </c>
      <c r="I179" s="37"/>
      <c r="J179" s="42">
        <f>IF((I179&lt;=G179),I179*H179,"ERROR STOCK")</f>
      </c>
      <c r="L179" s="38">
        <v>39</v>
      </c>
    </row>
    <row r="180">
      <c r="A180" s="26" t="s">
        <v>578</v>
      </c>
      <c r="B180" s="27" t="s">
        <v>579</v>
      </c>
      <c r="C180" s="25" t="s">
        <v>511</v>
      </c>
      <c r="D180" s="25" t="s">
        <v>580</v>
      </c>
      <c r="E180" s="38" t="s">
        <v>9</v>
      </c>
      <c r="F180" s="38" t="s">
        <v>38</v>
      </c>
      <c r="G180" s="46">
        <f>IF(L180&gt;47,"48+",L180)</f>
      </c>
      <c r="H180" s="42">
        <v>34.899999999999999</v>
      </c>
      <c r="I180" s="37"/>
      <c r="J180" s="42">
        <f>IF((I180&lt;=G180),I180*H180,"ERROR STOCK")</f>
      </c>
      <c r="L180" s="38">
        <v>10</v>
      </c>
    </row>
    <row r="181">
      <c r="A181" s="26" t="s">
        <v>581</v>
      </c>
      <c r="B181" s="27" t="s">
        <v>582</v>
      </c>
      <c r="C181" s="25" t="s">
        <v>511</v>
      </c>
      <c r="D181" s="25" t="s">
        <v>583</v>
      </c>
      <c r="E181" s="38" t="s">
        <v>9</v>
      </c>
      <c r="F181" s="38" t="s">
        <v>38</v>
      </c>
      <c r="G181" s="46">
        <f>IF(L181&gt;47,"48+",L181)</f>
      </c>
      <c r="H181" s="42">
        <v>29.5</v>
      </c>
      <c r="I181" s="37"/>
      <c r="J181" s="42">
        <f>IF((I181&lt;=G181),I181*H181,"ERROR STOCK")</f>
      </c>
      <c r="L181" s="38">
        <v>25</v>
      </c>
    </row>
    <row r="182">
      <c r="A182" s="26" t="s">
        <v>584</v>
      </c>
      <c r="B182" s="27" t="s">
        <v>585</v>
      </c>
      <c r="C182" s="25" t="s">
        <v>511</v>
      </c>
      <c r="D182" s="25" t="s">
        <v>586</v>
      </c>
      <c r="E182" s="38" t="s">
        <v>84</v>
      </c>
      <c r="F182" s="38" t="s">
        <v>24</v>
      </c>
      <c r="G182" s="46">
        <f>IF(L182&gt;47,"48+",L182)</f>
      </c>
      <c r="H182" s="42">
        <v>27.5</v>
      </c>
      <c r="I182" s="37"/>
      <c r="J182" s="42">
        <f>IF((I182&lt;=G182),I182*H182,"ERROR STOCK")</f>
      </c>
      <c r="L182" s="38">
        <v>10</v>
      </c>
    </row>
    <row r="183">
      <c r="A183" s="26" t="s">
        <v>587</v>
      </c>
      <c r="B183" s="27" t="s">
        <v>588</v>
      </c>
      <c r="C183" s="25" t="s">
        <v>511</v>
      </c>
      <c r="D183" s="25" t="s">
        <v>589</v>
      </c>
      <c r="E183" s="38" t="s">
        <v>53</v>
      </c>
      <c r="F183" s="38" t="s">
        <v>38</v>
      </c>
      <c r="G183" s="46">
        <f>IF(L183&gt;47,"48+",L183)</f>
      </c>
      <c r="H183" s="42">
        <v>16.25</v>
      </c>
      <c r="I183" s="37"/>
      <c r="J183" s="42">
        <f>IF((I183&lt;=G183),I183*H183,"ERROR STOCK")</f>
      </c>
      <c r="L183" s="38">
        <v>16</v>
      </c>
    </row>
    <row r="184">
      <c r="A184" s="26" t="s">
        <v>590</v>
      </c>
      <c r="B184" s="27" t="s">
        <v>591</v>
      </c>
      <c r="C184" s="25" t="s">
        <v>511</v>
      </c>
      <c r="D184" s="25" t="s">
        <v>592</v>
      </c>
      <c r="E184" s="38" t="s">
        <v>84</v>
      </c>
      <c r="F184" s="38" t="s">
        <v>38</v>
      </c>
      <c r="G184" s="46">
        <f>IF(L184&gt;47,"48+",L184)</f>
      </c>
      <c r="H184" s="42">
        <v>46.899999999999999</v>
      </c>
      <c r="I184" s="37"/>
      <c r="J184" s="42">
        <f>IF((I184&lt;=G184),I184*H184,"ERROR STOCK")</f>
      </c>
      <c r="L184" s="38">
        <v>9</v>
      </c>
    </row>
    <row r="185">
      <c r="A185" s="26" t="s">
        <v>593</v>
      </c>
      <c r="B185" s="27" t="s">
        <v>594</v>
      </c>
      <c r="C185" s="25" t="s">
        <v>511</v>
      </c>
      <c r="D185" s="25" t="s">
        <v>595</v>
      </c>
      <c r="E185" s="38" t="s">
        <v>9</v>
      </c>
      <c r="F185" s="38" t="s">
        <v>38</v>
      </c>
      <c r="G185" s="46">
        <f>IF(L185&gt;47,"48+",L185)</f>
      </c>
      <c r="H185" s="42">
        <v>37.5</v>
      </c>
      <c r="I185" s="37"/>
      <c r="J185" s="42">
        <f>IF((I185&lt;=G185),I185*H185,"ERROR STOCK")</f>
      </c>
      <c r="L185" s="38">
        <v>14</v>
      </c>
    </row>
    <row r="186">
      <c r="A186" s="26" t="s">
        <v>596</v>
      </c>
      <c r="B186" s="27" t="s">
        <v>597</v>
      </c>
      <c r="C186" s="25" t="s">
        <v>598</v>
      </c>
      <c r="D186" s="25" t="s">
        <v>599</v>
      </c>
      <c r="E186" s="38" t="s">
        <v>9</v>
      </c>
      <c r="F186" s="38" t="s">
        <v>38</v>
      </c>
      <c r="G186" s="46">
        <f>IF(L186&gt;47,"48+",L186)</f>
      </c>
      <c r="H186" s="42">
        <v>31.5</v>
      </c>
      <c r="I186" s="37"/>
      <c r="J186" s="42">
        <f>IF((I186&lt;=G186),I186*H186,"ERROR STOCK")</f>
      </c>
      <c r="L186" s="38">
        <v>48</v>
      </c>
    </row>
    <row r="187">
      <c r="A187" s="26" t="s">
        <v>600</v>
      </c>
      <c r="B187" s="27" t="s">
        <v>601</v>
      </c>
      <c r="C187" s="25" t="s">
        <v>598</v>
      </c>
      <c r="D187" s="25" t="s">
        <v>602</v>
      </c>
      <c r="E187" s="38" t="s">
        <v>42</v>
      </c>
      <c r="F187" s="38" t="s">
        <v>38</v>
      </c>
      <c r="G187" s="46">
        <f>IF(L187&gt;47,"48+",L187)</f>
      </c>
      <c r="H187" s="42">
        <v>44.899999999999999</v>
      </c>
      <c r="I187" s="37"/>
      <c r="J187" s="42">
        <f>IF((I187&lt;=G187),I187*H187,"ERROR STOCK")</f>
      </c>
      <c r="L187" s="38">
        <v>17</v>
      </c>
    </row>
    <row r="188">
      <c r="A188" s="26" t="s">
        <v>603</v>
      </c>
      <c r="B188" s="27" t="s">
        <v>604</v>
      </c>
      <c r="C188" s="25" t="s">
        <v>605</v>
      </c>
      <c r="D188" s="25" t="s">
        <v>606</v>
      </c>
      <c r="E188" s="38" t="s">
        <v>9</v>
      </c>
      <c r="F188" s="38" t="s">
        <v>38</v>
      </c>
      <c r="G188" s="46">
        <f>IF(L188&gt;47,"48+",L188)</f>
      </c>
      <c r="H188" s="42">
        <v>18.899999999999999</v>
      </c>
      <c r="I188" s="37"/>
      <c r="J188" s="42">
        <f>IF((I188&lt;=G188),I188*H188,"ERROR STOCK")</f>
      </c>
      <c r="L188" s="38">
        <v>17</v>
      </c>
    </row>
    <row r="189">
      <c r="A189" s="26" t="s">
        <v>607</v>
      </c>
      <c r="B189" s="27" t="s">
        <v>608</v>
      </c>
      <c r="C189" s="25" t="s">
        <v>605</v>
      </c>
      <c r="D189" s="25" t="s">
        <v>609</v>
      </c>
      <c r="E189" s="38" t="s">
        <v>9</v>
      </c>
      <c r="F189" s="38" t="s">
        <v>38</v>
      </c>
      <c r="G189" s="46">
        <f>IF(L189&gt;47,"48+",L189)</f>
      </c>
      <c r="H189" s="42">
        <v>16.5</v>
      </c>
      <c r="I189" s="37"/>
      <c r="J189" s="42">
        <f>IF((I189&lt;=G189),I189*H189,"ERROR STOCK")</f>
      </c>
      <c r="L189" s="38">
        <v>3</v>
      </c>
    </row>
    <row r="190">
      <c r="A190" s="26" t="s">
        <v>610</v>
      </c>
      <c r="B190" s="27" t="s">
        <v>611</v>
      </c>
      <c r="C190" s="25" t="s">
        <v>605</v>
      </c>
      <c r="D190" s="25" t="s">
        <v>612</v>
      </c>
      <c r="E190" s="38" t="s">
        <v>9</v>
      </c>
      <c r="F190" s="38" t="s">
        <v>38</v>
      </c>
      <c r="G190" s="46">
        <f>IF(L190&gt;47,"48+",L190)</f>
      </c>
      <c r="H190" s="42">
        <v>17.989999999999998</v>
      </c>
      <c r="I190" s="37"/>
      <c r="J190" s="42">
        <f>IF((I190&lt;=G190),I190*H190,"ERROR STOCK")</f>
      </c>
      <c r="L190" s="38">
        <v>1</v>
      </c>
    </row>
    <row r="191">
      <c r="A191" s="26" t="s">
        <v>613</v>
      </c>
      <c r="B191" s="27" t="s">
        <v>614</v>
      </c>
      <c r="C191" s="25" t="s">
        <v>605</v>
      </c>
      <c r="D191" s="25" t="s">
        <v>615</v>
      </c>
      <c r="E191" s="38" t="s">
        <v>42</v>
      </c>
      <c r="F191" s="38" t="s">
        <v>38</v>
      </c>
      <c r="G191" s="46">
        <f>IF(L191&gt;47,"48+",L191)</f>
      </c>
      <c r="H191" s="42">
        <v>20.989999999999998</v>
      </c>
      <c r="I191" s="37"/>
      <c r="J191" s="42">
        <f>IF((I191&lt;=G191),I191*H191,"ERROR STOCK")</f>
      </c>
      <c r="L191" s="38">
        <v>19</v>
      </c>
    </row>
    <row r="192">
      <c r="A192" s="26" t="s">
        <v>616</v>
      </c>
      <c r="B192" s="27" t="s">
        <v>617</v>
      </c>
      <c r="C192" s="25" t="s">
        <v>605</v>
      </c>
      <c r="D192" s="25" t="s">
        <v>618</v>
      </c>
      <c r="E192" s="38" t="s">
        <v>9</v>
      </c>
      <c r="F192" s="38" t="s">
        <v>38</v>
      </c>
      <c r="G192" s="46">
        <f>IF(L192&gt;47,"48+",L192)</f>
      </c>
      <c r="H192" s="42">
        <v>19.5</v>
      </c>
      <c r="I192" s="37"/>
      <c r="J192" s="42">
        <f>IF((I192&lt;=G192),I192*H192,"ERROR STOCK")</f>
      </c>
      <c r="L192" s="38">
        <v>6</v>
      </c>
    </row>
    <row r="193">
      <c r="A193" s="26" t="s">
        <v>619</v>
      </c>
      <c r="B193" s="27" t="s">
        <v>620</v>
      </c>
      <c r="C193" s="25" t="s">
        <v>605</v>
      </c>
      <c r="D193" s="25" t="s">
        <v>621</v>
      </c>
      <c r="E193" s="38" t="s">
        <v>9</v>
      </c>
      <c r="F193" s="38" t="s">
        <v>38</v>
      </c>
      <c r="G193" s="46">
        <f>IF(L193&gt;47,"48+",L193)</f>
      </c>
      <c r="H193" s="42">
        <v>26.899999999999999</v>
      </c>
      <c r="I193" s="37"/>
      <c r="J193" s="42">
        <f>IF((I193&lt;=G193),I193*H193,"ERROR STOCK")</f>
      </c>
      <c r="L193" s="38">
        <v>24</v>
      </c>
    </row>
    <row r="194">
      <c r="A194" s="26" t="s">
        <v>622</v>
      </c>
      <c r="B194" s="27" t="s">
        <v>623</v>
      </c>
      <c r="C194" s="25" t="s">
        <v>605</v>
      </c>
      <c r="D194" s="25" t="s">
        <v>624</v>
      </c>
      <c r="E194" s="38" t="s">
        <v>9</v>
      </c>
      <c r="F194" s="38" t="s">
        <v>38</v>
      </c>
      <c r="G194" s="46">
        <f>IF(L194&gt;47,"48+",L194)</f>
      </c>
      <c r="H194" s="42">
        <v>19.989999999999998</v>
      </c>
      <c r="I194" s="37"/>
      <c r="J194" s="42">
        <f>IF((I194&lt;=G194),I194*H194,"ERROR STOCK")</f>
      </c>
      <c r="L194" s="38">
        <v>2</v>
      </c>
    </row>
    <row r="195">
      <c r="A195" s="26" t="s">
        <v>625</v>
      </c>
      <c r="B195" s="27" t="s">
        <v>626</v>
      </c>
      <c r="C195" s="25" t="s">
        <v>605</v>
      </c>
      <c r="D195" s="25" t="s">
        <v>627</v>
      </c>
      <c r="E195" s="38" t="s">
        <v>42</v>
      </c>
      <c r="F195" s="38" t="s">
        <v>38</v>
      </c>
      <c r="G195" s="46">
        <f>IF(L195&gt;47,"48+",L195)</f>
      </c>
      <c r="H195" s="42">
        <v>26.899999999999999</v>
      </c>
      <c r="I195" s="37"/>
      <c r="J195" s="42">
        <f>IF((I195&lt;=G195),I195*H195,"ERROR STOCK")</f>
      </c>
      <c r="L195" s="38">
        <v>6</v>
      </c>
    </row>
    <row r="196">
      <c r="A196" s="26" t="s">
        <v>628</v>
      </c>
      <c r="B196" s="27" t="s">
        <v>629</v>
      </c>
      <c r="C196" s="25" t="s">
        <v>605</v>
      </c>
      <c r="D196" s="25" t="s">
        <v>630</v>
      </c>
      <c r="E196" s="38" t="s">
        <v>42</v>
      </c>
      <c r="F196" s="38" t="s">
        <v>38</v>
      </c>
      <c r="G196" s="46">
        <f>IF(L196&gt;47,"48+",L196)</f>
      </c>
      <c r="H196" s="42">
        <v>17.5</v>
      </c>
      <c r="I196" s="37"/>
      <c r="J196" s="42">
        <f>IF((I196&lt;=G196),I196*H196,"ERROR STOCK")</f>
      </c>
      <c r="L196" s="38">
        <v>3</v>
      </c>
    </row>
    <row r="197">
      <c r="A197" s="26" t="s">
        <v>631</v>
      </c>
      <c r="B197" s="27" t="s">
        <v>632</v>
      </c>
      <c r="C197" s="25" t="s">
        <v>605</v>
      </c>
      <c r="D197" s="25" t="s">
        <v>633</v>
      </c>
      <c r="E197" s="38" t="s">
        <v>9</v>
      </c>
      <c r="F197" s="38" t="s">
        <v>38</v>
      </c>
      <c r="G197" s="46">
        <f>IF(L197&gt;47,"48+",L197)</f>
      </c>
      <c r="H197" s="42">
        <v>20.899999999999999</v>
      </c>
      <c r="I197" s="37"/>
      <c r="J197" s="42">
        <f>IF((I197&lt;=G197),I197*H197,"ERROR STOCK")</f>
      </c>
      <c r="L197" s="38">
        <v>7</v>
      </c>
    </row>
    <row r="198">
      <c r="A198" s="26" t="s">
        <v>634</v>
      </c>
      <c r="B198" s="27" t="s">
        <v>635</v>
      </c>
      <c r="C198" s="25" t="s">
        <v>605</v>
      </c>
      <c r="D198" s="25" t="s">
        <v>636</v>
      </c>
      <c r="E198" s="38" t="s">
        <v>9</v>
      </c>
      <c r="F198" s="38" t="s">
        <v>38</v>
      </c>
      <c r="G198" s="46">
        <f>IF(L198&gt;47,"48+",L198)</f>
      </c>
      <c r="H198" s="42">
        <v>19.899999999999999</v>
      </c>
      <c r="I198" s="37"/>
      <c r="J198" s="42">
        <f>IF((I198&lt;=G198),I198*H198,"ERROR STOCK")</f>
      </c>
      <c r="L198" s="38">
        <v>4</v>
      </c>
    </row>
    <row r="199">
      <c r="A199" s="26" t="s">
        <v>637</v>
      </c>
      <c r="B199" s="27" t="s">
        <v>638</v>
      </c>
      <c r="C199" s="25" t="s">
        <v>605</v>
      </c>
      <c r="D199" s="25" t="s">
        <v>639</v>
      </c>
      <c r="E199" s="38" t="s">
        <v>9</v>
      </c>
      <c r="F199" s="38" t="s">
        <v>38</v>
      </c>
      <c r="G199" s="46">
        <f>IF(L199&gt;47,"48+",L199)</f>
      </c>
      <c r="H199" s="42">
        <v>18.5</v>
      </c>
      <c r="I199" s="37"/>
      <c r="J199" s="42">
        <f>IF((I199&lt;=G199),I199*H199,"ERROR STOCK")</f>
      </c>
      <c r="L199" s="38">
        <v>5</v>
      </c>
    </row>
    <row r="200">
      <c r="A200" s="26" t="s">
        <v>640</v>
      </c>
      <c r="B200" s="27" t="s">
        <v>641</v>
      </c>
      <c r="C200" s="25" t="s">
        <v>605</v>
      </c>
      <c r="D200" s="25" t="s">
        <v>642</v>
      </c>
      <c r="E200" s="38" t="s">
        <v>42</v>
      </c>
      <c r="F200" s="38" t="s">
        <v>38</v>
      </c>
      <c r="G200" s="46">
        <f>IF(L200&gt;47,"48+",L200)</f>
      </c>
      <c r="H200" s="42">
        <v>27.899999999999999</v>
      </c>
      <c r="I200" s="37"/>
      <c r="J200" s="42">
        <f>IF((I200&lt;=G200),I200*H200,"ERROR STOCK")</f>
      </c>
      <c r="L200" s="38">
        <v>7</v>
      </c>
    </row>
    <row r="201">
      <c r="A201" s="26" t="s">
        <v>643</v>
      </c>
      <c r="B201" s="27" t="s">
        <v>644</v>
      </c>
      <c r="C201" s="25" t="s">
        <v>605</v>
      </c>
      <c r="D201" s="25" t="s">
        <v>645</v>
      </c>
      <c r="E201" s="38" t="s">
        <v>9</v>
      </c>
      <c r="F201" s="38" t="s">
        <v>38</v>
      </c>
      <c r="G201" s="46">
        <f>IF(L201&gt;47,"48+",L201)</f>
      </c>
      <c r="H201" s="42">
        <v>23.5</v>
      </c>
      <c r="I201" s="37"/>
      <c r="J201" s="42">
        <f>IF((I201&lt;=G201),I201*H201,"ERROR STOCK")</f>
      </c>
      <c r="L201" s="38">
        <v>4</v>
      </c>
    </row>
    <row r="202">
      <c r="A202" s="26" t="s">
        <v>646</v>
      </c>
      <c r="B202" s="27" t="s">
        <v>647</v>
      </c>
      <c r="C202" s="25" t="s">
        <v>605</v>
      </c>
      <c r="D202" s="25" t="s">
        <v>648</v>
      </c>
      <c r="E202" s="38" t="s">
        <v>42</v>
      </c>
      <c r="F202" s="38" t="s">
        <v>38</v>
      </c>
      <c r="G202" s="46">
        <f>IF(L202&gt;47,"48+",L202)</f>
      </c>
      <c r="H202" s="42">
        <v>18.5</v>
      </c>
      <c r="I202" s="37"/>
      <c r="J202" s="42">
        <f>IF((I202&lt;=G202),I202*H202,"ERROR STOCK")</f>
      </c>
      <c r="L202" s="38">
        <v>21</v>
      </c>
    </row>
    <row r="203">
      <c r="A203" s="26" t="s">
        <v>649</v>
      </c>
      <c r="B203" s="27" t="s">
        <v>650</v>
      </c>
      <c r="C203" s="25" t="s">
        <v>605</v>
      </c>
      <c r="D203" s="25" t="s">
        <v>651</v>
      </c>
      <c r="E203" s="38" t="s">
        <v>42</v>
      </c>
      <c r="F203" s="38" t="s">
        <v>38</v>
      </c>
      <c r="G203" s="46">
        <f>IF(L203&gt;47,"48+",L203)</f>
      </c>
      <c r="H203" s="42">
        <v>18.899999999999999</v>
      </c>
      <c r="I203" s="37"/>
      <c r="J203" s="42">
        <f>IF((I203&lt;=G203),I203*H203,"ERROR STOCK")</f>
      </c>
      <c r="L203" s="38">
        <v>3</v>
      </c>
    </row>
    <row r="204">
      <c r="A204" s="26" t="s">
        <v>652</v>
      </c>
      <c r="B204" s="27" t="s">
        <v>653</v>
      </c>
      <c r="C204" s="25" t="s">
        <v>605</v>
      </c>
      <c r="D204" s="25" t="s">
        <v>654</v>
      </c>
      <c r="E204" s="38" t="s">
        <v>9</v>
      </c>
      <c r="F204" s="38" t="s">
        <v>38</v>
      </c>
      <c r="G204" s="46">
        <f>IF(L204&gt;47,"48+",L204)</f>
      </c>
      <c r="H204" s="42">
        <v>18.5</v>
      </c>
      <c r="I204" s="37"/>
      <c r="J204" s="42">
        <f>IF((I204&lt;=G204),I204*H204,"ERROR STOCK")</f>
      </c>
      <c r="L204" s="38">
        <v>3</v>
      </c>
    </row>
    <row r="205">
      <c r="A205" s="26" t="s">
        <v>655</v>
      </c>
      <c r="B205" s="27" t="s">
        <v>656</v>
      </c>
      <c r="C205" s="25" t="s">
        <v>605</v>
      </c>
      <c r="D205" s="25" t="s">
        <v>657</v>
      </c>
      <c r="E205" s="38" t="s">
        <v>9</v>
      </c>
      <c r="F205" s="38" t="s">
        <v>38</v>
      </c>
      <c r="G205" s="46">
        <f>IF(L205&gt;47,"48+",L205)</f>
      </c>
      <c r="H205" s="42">
        <v>16.899999999999999</v>
      </c>
      <c r="I205" s="37"/>
      <c r="J205" s="42">
        <f>IF((I205&lt;=G205),I205*H205,"ERROR STOCK")</f>
      </c>
      <c r="L205" s="38">
        <v>10</v>
      </c>
    </row>
    <row r="206">
      <c r="A206" s="26" t="s">
        <v>658</v>
      </c>
      <c r="B206" s="27" t="s">
        <v>659</v>
      </c>
      <c r="C206" s="25" t="s">
        <v>605</v>
      </c>
      <c r="D206" s="25" t="s">
        <v>660</v>
      </c>
      <c r="E206" s="38" t="s">
        <v>84</v>
      </c>
      <c r="F206" s="38" t="s">
        <v>38</v>
      </c>
      <c r="G206" s="46">
        <f>IF(L206&gt;47,"48+",L206)</f>
      </c>
      <c r="H206" s="42">
        <v>29.899999999999999</v>
      </c>
      <c r="I206" s="37"/>
      <c r="J206" s="42">
        <f>IF((I206&lt;=G206),I206*H206,"ERROR STOCK")</f>
      </c>
      <c r="L206" s="38">
        <v>30</v>
      </c>
    </row>
    <row r="207">
      <c r="A207" s="26" t="s">
        <v>661</v>
      </c>
      <c r="B207" s="27" t="s">
        <v>662</v>
      </c>
      <c r="C207" s="25" t="s">
        <v>605</v>
      </c>
      <c r="D207" s="25" t="s">
        <v>663</v>
      </c>
      <c r="E207" s="38" t="s">
        <v>9</v>
      </c>
      <c r="F207" s="38" t="s">
        <v>38</v>
      </c>
      <c r="G207" s="46">
        <f>IF(L207&gt;47,"48+",L207)</f>
      </c>
      <c r="H207" s="42">
        <v>29.899999999999999</v>
      </c>
      <c r="I207" s="37"/>
      <c r="J207" s="42">
        <f>IF((I207&lt;=G207),I207*H207,"ERROR STOCK")</f>
      </c>
      <c r="L207" s="38">
        <v>23</v>
      </c>
    </row>
    <row r="208">
      <c r="A208" s="26" t="s">
        <v>664</v>
      </c>
      <c r="B208" s="27" t="s">
        <v>665</v>
      </c>
      <c r="C208" s="25" t="s">
        <v>605</v>
      </c>
      <c r="D208" s="25" t="s">
        <v>666</v>
      </c>
      <c r="E208" s="38" t="s">
        <v>9</v>
      </c>
      <c r="F208" s="38" t="s">
        <v>38</v>
      </c>
      <c r="G208" s="46">
        <f>IF(L208&gt;47,"48+",L208)</f>
      </c>
      <c r="H208" s="42">
        <v>13.5</v>
      </c>
      <c r="I208" s="37"/>
      <c r="J208" s="42">
        <f>IF((I208&lt;=G208),I208*H208,"ERROR STOCK")</f>
      </c>
      <c r="L208" s="38">
        <v>2</v>
      </c>
    </row>
    <row r="209">
      <c r="A209" s="26" t="s">
        <v>667</v>
      </c>
      <c r="B209" s="27" t="s">
        <v>668</v>
      </c>
      <c r="C209" s="25" t="s">
        <v>605</v>
      </c>
      <c r="D209" s="25" t="s">
        <v>669</v>
      </c>
      <c r="E209" s="38" t="s">
        <v>38</v>
      </c>
      <c r="F209" s="38" t="s">
        <v>38</v>
      </c>
      <c r="G209" s="46">
        <f>IF(L209&gt;47,"48+",L209)</f>
      </c>
      <c r="H209" s="42">
        <v>7.5</v>
      </c>
      <c r="I209" s="37"/>
      <c r="J209" s="42">
        <f>IF((I209&lt;=G209),I209*H209,"ERROR STOCK")</f>
      </c>
      <c r="L209" s="38">
        <v>3</v>
      </c>
    </row>
    <row r="210">
      <c r="A210" s="26" t="s">
        <v>670</v>
      </c>
      <c r="B210" s="27" t="s">
        <v>671</v>
      </c>
      <c r="C210" s="25" t="s">
        <v>605</v>
      </c>
      <c r="D210" s="25" t="s">
        <v>672</v>
      </c>
      <c r="E210" s="38" t="s">
        <v>311</v>
      </c>
      <c r="F210" s="38" t="s">
        <v>38</v>
      </c>
      <c r="G210" s="46">
        <f>IF(L210&gt;47,"48+",L210)</f>
      </c>
      <c r="H210" s="42">
        <v>9.5</v>
      </c>
      <c r="I210" s="37"/>
      <c r="J210" s="42">
        <f>IF((I210&lt;=G210),I210*H210,"ERROR STOCK")</f>
      </c>
      <c r="L210" s="38">
        <v>7</v>
      </c>
    </row>
    <row r="211">
      <c r="A211" s="26" t="s">
        <v>673</v>
      </c>
      <c r="B211" s="27" t="s">
        <v>674</v>
      </c>
      <c r="C211" s="25" t="s">
        <v>605</v>
      </c>
      <c r="D211" s="25" t="s">
        <v>675</v>
      </c>
      <c r="E211" s="38" t="s">
        <v>9</v>
      </c>
      <c r="F211" s="38" t="s">
        <v>38</v>
      </c>
      <c r="G211" s="46">
        <f>IF(L211&gt;47,"48+",L211)</f>
      </c>
      <c r="H211" s="42">
        <v>16.899999999999999</v>
      </c>
      <c r="I211" s="37"/>
      <c r="J211" s="42">
        <f>IF((I211&lt;=G211),I211*H211,"ERROR STOCK")</f>
      </c>
      <c r="L211" s="38">
        <v>6</v>
      </c>
    </row>
    <row r="212">
      <c r="A212" s="26" t="s">
        <v>676</v>
      </c>
      <c r="B212" s="27" t="s">
        <v>677</v>
      </c>
      <c r="C212" s="25" t="s">
        <v>605</v>
      </c>
      <c r="D212" s="25" t="s">
        <v>678</v>
      </c>
      <c r="E212" s="38" t="s">
        <v>9</v>
      </c>
      <c r="F212" s="38" t="s">
        <v>38</v>
      </c>
      <c r="G212" s="46">
        <f>IF(L212&gt;47,"48+",L212)</f>
      </c>
      <c r="H212" s="42">
        <v>15.9</v>
      </c>
      <c r="I212" s="37"/>
      <c r="J212" s="42">
        <f>IF((I212&lt;=G212),I212*H212,"ERROR STOCK")</f>
      </c>
      <c r="L212" s="38">
        <v>5</v>
      </c>
    </row>
    <row r="213">
      <c r="A213" s="26" t="s">
        <v>679</v>
      </c>
      <c r="B213" s="27" t="s">
        <v>680</v>
      </c>
      <c r="C213" s="25" t="s">
        <v>605</v>
      </c>
      <c r="D213" s="25" t="s">
        <v>681</v>
      </c>
      <c r="E213" s="38" t="s">
        <v>42</v>
      </c>
      <c r="F213" s="38" t="s">
        <v>38</v>
      </c>
      <c r="G213" s="46">
        <f>IF(L213&gt;47,"48+",L213)</f>
      </c>
      <c r="H213" s="42">
        <v>26.5</v>
      </c>
      <c r="I213" s="37"/>
      <c r="J213" s="42">
        <f>IF((I213&lt;=G213),I213*H213,"ERROR STOCK")</f>
      </c>
      <c r="L213" s="38">
        <v>8</v>
      </c>
    </row>
    <row r="214">
      <c r="A214" s="26" t="s">
        <v>682</v>
      </c>
      <c r="B214" s="27" t="s">
        <v>683</v>
      </c>
      <c r="C214" s="25" t="s">
        <v>605</v>
      </c>
      <c r="D214" s="25" t="s">
        <v>684</v>
      </c>
      <c r="E214" s="38" t="s">
        <v>42</v>
      </c>
      <c r="F214" s="38" t="s">
        <v>38</v>
      </c>
      <c r="G214" s="46">
        <f>IF(L214&gt;47,"48+",L214)</f>
      </c>
      <c r="H214" s="42">
        <v>20.899999999999999</v>
      </c>
      <c r="I214" s="37"/>
      <c r="J214" s="42">
        <f>IF((I214&lt;=G214),I214*H214,"ERROR STOCK")</f>
      </c>
      <c r="L214" s="38">
        <v>6</v>
      </c>
    </row>
    <row r="215">
      <c r="A215" s="26" t="s">
        <v>685</v>
      </c>
      <c r="B215" s="27" t="s">
        <v>686</v>
      </c>
      <c r="C215" s="25" t="s">
        <v>605</v>
      </c>
      <c r="D215" s="25" t="s">
        <v>687</v>
      </c>
      <c r="E215" s="38" t="s">
        <v>84</v>
      </c>
      <c r="F215" s="38" t="s">
        <v>38</v>
      </c>
      <c r="G215" s="46">
        <f>IF(L215&gt;47,"48+",L215)</f>
      </c>
      <c r="H215" s="42">
        <v>34.899999999999999</v>
      </c>
      <c r="I215" s="37"/>
      <c r="J215" s="42">
        <f>IF((I215&lt;=G215),I215*H215,"ERROR STOCK")</f>
      </c>
      <c r="L215" s="38">
        <v>1</v>
      </c>
    </row>
    <row r="216">
      <c r="A216" s="26" t="s">
        <v>688</v>
      </c>
      <c r="B216" s="27" t="s">
        <v>689</v>
      </c>
      <c r="C216" s="25" t="s">
        <v>605</v>
      </c>
      <c r="D216" s="25" t="s">
        <v>690</v>
      </c>
      <c r="E216" s="38" t="s">
        <v>9</v>
      </c>
      <c r="F216" s="38" t="s">
        <v>38</v>
      </c>
      <c r="G216" s="46">
        <f>IF(L216&gt;47,"48+",L216)</f>
      </c>
      <c r="H216" s="42">
        <v>42.899999999999999</v>
      </c>
      <c r="I216" s="37"/>
      <c r="J216" s="42">
        <f>IF((I216&lt;=G216),I216*H216,"ERROR STOCK")</f>
      </c>
      <c r="L216" s="38">
        <v>11</v>
      </c>
    </row>
    <row r="217">
      <c r="A217" s="26" t="s">
        <v>691</v>
      </c>
      <c r="B217" s="27" t="s">
        <v>692</v>
      </c>
      <c r="C217" s="25" t="s">
        <v>605</v>
      </c>
      <c r="D217" s="25" t="s">
        <v>693</v>
      </c>
      <c r="E217" s="38" t="s">
        <v>9</v>
      </c>
      <c r="F217" s="38" t="s">
        <v>38</v>
      </c>
      <c r="G217" s="46">
        <f>IF(L217&gt;47,"48+",L217)</f>
      </c>
      <c r="H217" s="42">
        <v>18.899999999999999</v>
      </c>
      <c r="I217" s="37"/>
      <c r="J217" s="42">
        <f>IF((I217&lt;=G217),I217*H217,"ERROR STOCK")</f>
      </c>
      <c r="L217" s="38">
        <v>6</v>
      </c>
    </row>
    <row r="218">
      <c r="A218" s="26" t="s">
        <v>694</v>
      </c>
      <c r="B218" s="27" t="s">
        <v>695</v>
      </c>
      <c r="C218" s="25" t="s">
        <v>605</v>
      </c>
      <c r="D218" s="25" t="s">
        <v>696</v>
      </c>
      <c r="E218" s="38" t="s">
        <v>42</v>
      </c>
      <c r="F218" s="38" t="s">
        <v>38</v>
      </c>
      <c r="G218" s="46">
        <f>IF(L218&gt;47,"48+",L218)</f>
      </c>
      <c r="H218" s="42">
        <v>17.899999999999999</v>
      </c>
      <c r="I218" s="37"/>
      <c r="J218" s="42">
        <f>IF((I218&lt;=G218),I218*H218,"ERROR STOCK")</f>
      </c>
      <c r="L218" s="38">
        <v>2</v>
      </c>
    </row>
    <row r="219">
      <c r="A219" s="26" t="s">
        <v>697</v>
      </c>
      <c r="B219" s="27" t="s">
        <v>698</v>
      </c>
      <c r="C219" s="25" t="s">
        <v>699</v>
      </c>
      <c r="D219" s="25" t="s">
        <v>700</v>
      </c>
      <c r="E219" s="38" t="s">
        <v>9</v>
      </c>
      <c r="F219" s="38" t="s">
        <v>38</v>
      </c>
      <c r="G219" s="46">
        <f>IF(L219&gt;47,"48+",L219)</f>
      </c>
      <c r="H219" s="42">
        <v>20.5</v>
      </c>
      <c r="I219" s="37"/>
      <c r="J219" s="42">
        <f>IF((I219&lt;=G219),I219*H219,"ERROR STOCK")</f>
      </c>
      <c r="L219" s="38">
        <v>6</v>
      </c>
    </row>
    <row r="220">
      <c r="A220" s="26" t="s">
        <v>701</v>
      </c>
      <c r="B220" s="27" t="s">
        <v>702</v>
      </c>
      <c r="C220" s="25" t="s">
        <v>699</v>
      </c>
      <c r="D220" s="25" t="s">
        <v>703</v>
      </c>
      <c r="E220" s="38" t="s">
        <v>9</v>
      </c>
      <c r="F220" s="38" t="s">
        <v>38</v>
      </c>
      <c r="G220" s="46">
        <f>IF(L220&gt;47,"48+",L220)</f>
      </c>
      <c r="H220" s="42">
        <v>26.989999999999998</v>
      </c>
      <c r="I220" s="37"/>
      <c r="J220" s="42">
        <f>IF((I220&lt;=G220),I220*H220,"ERROR STOCK")</f>
      </c>
      <c r="L220" s="38">
        <v>16</v>
      </c>
    </row>
    <row r="221">
      <c r="A221" s="26" t="s">
        <v>704</v>
      </c>
      <c r="B221" s="27" t="s">
        <v>705</v>
      </c>
      <c r="C221" s="25" t="s">
        <v>699</v>
      </c>
      <c r="D221" s="25" t="s">
        <v>706</v>
      </c>
      <c r="E221" s="38" t="s">
        <v>9</v>
      </c>
      <c r="F221" s="38" t="s">
        <v>38</v>
      </c>
      <c r="G221" s="46">
        <f>IF(L221&gt;47,"48+",L221)</f>
      </c>
      <c r="H221" s="42">
        <v>54.899999999999999</v>
      </c>
      <c r="I221" s="37"/>
      <c r="J221" s="42">
        <f>IF((I221&lt;=G221),I221*H221,"ERROR STOCK")</f>
      </c>
      <c r="L221" s="38">
        <v>48</v>
      </c>
    </row>
    <row r="222">
      <c r="A222" s="26" t="s">
        <v>707</v>
      </c>
      <c r="B222" s="27" t="s">
        <v>708</v>
      </c>
      <c r="C222" s="25" t="s">
        <v>699</v>
      </c>
      <c r="D222" s="25" t="s">
        <v>709</v>
      </c>
      <c r="E222" s="38" t="s">
        <v>53</v>
      </c>
      <c r="F222" s="38" t="s">
        <v>38</v>
      </c>
      <c r="G222" s="46">
        <f>IF(L222&gt;47,"48+",L222)</f>
      </c>
      <c r="H222" s="42">
        <v>21.5</v>
      </c>
      <c r="I222" s="37"/>
      <c r="J222" s="42">
        <f>IF((I222&lt;=G222),I222*H222,"ERROR STOCK")</f>
      </c>
      <c r="L222" s="38">
        <v>12</v>
      </c>
    </row>
    <row r="223">
      <c r="A223" s="26" t="s">
        <v>710</v>
      </c>
      <c r="B223" s="27" t="s">
        <v>711</v>
      </c>
      <c r="C223" s="25" t="s">
        <v>699</v>
      </c>
      <c r="D223" s="25" t="s">
        <v>712</v>
      </c>
      <c r="E223" s="38" t="s">
        <v>84</v>
      </c>
      <c r="F223" s="38" t="s">
        <v>38</v>
      </c>
      <c r="G223" s="46">
        <f>IF(L223&gt;47,"48+",L223)</f>
      </c>
      <c r="H223" s="42">
        <v>38.899999999999999</v>
      </c>
      <c r="I223" s="37"/>
      <c r="J223" s="42">
        <f>IF((I223&lt;=G223),I223*H223,"ERROR STOCK")</f>
      </c>
      <c r="L223" s="38">
        <v>5</v>
      </c>
    </row>
    <row r="224">
      <c r="A224" s="26" t="s">
        <v>713</v>
      </c>
      <c r="B224" s="27" t="s">
        <v>714</v>
      </c>
      <c r="C224" s="25" t="s">
        <v>699</v>
      </c>
      <c r="D224" s="25" t="s">
        <v>715</v>
      </c>
      <c r="E224" s="38" t="s">
        <v>716</v>
      </c>
      <c r="F224" s="38" t="s">
        <v>38</v>
      </c>
      <c r="G224" s="46">
        <f>IF(L224&gt;47,"48+",L224)</f>
      </c>
      <c r="H224" s="42">
        <v>16.989999999999998</v>
      </c>
      <c r="I224" s="37"/>
      <c r="J224" s="42">
        <f>IF((I224&lt;=G224),I224*H224,"ERROR STOCK")</f>
      </c>
      <c r="L224" s="38">
        <v>7</v>
      </c>
    </row>
    <row r="225">
      <c r="A225" s="26" t="s">
        <v>717</v>
      </c>
      <c r="B225" s="27" t="s">
        <v>718</v>
      </c>
      <c r="C225" s="25" t="s">
        <v>699</v>
      </c>
      <c r="D225" s="25" t="s">
        <v>719</v>
      </c>
      <c r="E225" s="38" t="s">
        <v>84</v>
      </c>
      <c r="F225" s="38" t="s">
        <v>38</v>
      </c>
      <c r="G225" s="46">
        <f>IF(L225&gt;47,"48+",L225)</f>
      </c>
      <c r="H225" s="42">
        <v>54.5</v>
      </c>
      <c r="I225" s="37"/>
      <c r="J225" s="42">
        <f>IF((I225&lt;=G225),I225*H225,"ERROR STOCK")</f>
      </c>
      <c r="L225" s="38">
        <v>15</v>
      </c>
    </row>
    <row r="226">
      <c r="A226" s="26" t="s">
        <v>720</v>
      </c>
      <c r="B226" s="27" t="s">
        <v>721</v>
      </c>
      <c r="C226" s="25" t="s">
        <v>699</v>
      </c>
      <c r="D226" s="25" t="s">
        <v>722</v>
      </c>
      <c r="E226" s="38" t="s">
        <v>9</v>
      </c>
      <c r="F226" s="38" t="s">
        <v>38</v>
      </c>
      <c r="G226" s="46">
        <f>IF(L226&gt;47,"48+",L226)</f>
      </c>
      <c r="H226" s="42">
        <v>64.900000000000006</v>
      </c>
      <c r="I226" s="37"/>
      <c r="J226" s="42">
        <f>IF((I226&lt;=G226),I226*H226,"ERROR STOCK")</f>
      </c>
      <c r="L226" s="38">
        <v>48</v>
      </c>
    </row>
    <row r="227">
      <c r="A227" s="26" t="s">
        <v>723</v>
      </c>
      <c r="B227" s="27" t="s">
        <v>724</v>
      </c>
      <c r="C227" s="25" t="s">
        <v>699</v>
      </c>
      <c r="D227" s="25" t="s">
        <v>725</v>
      </c>
      <c r="E227" s="38" t="s">
        <v>9</v>
      </c>
      <c r="F227" s="38" t="s">
        <v>38</v>
      </c>
      <c r="G227" s="46">
        <f>IF(L227&gt;47,"48+",L227)</f>
      </c>
      <c r="H227" s="42">
        <v>54.899999999999999</v>
      </c>
      <c r="I227" s="37"/>
      <c r="J227" s="42">
        <f>IF((I227&lt;=G227),I227*H227,"ERROR STOCK")</f>
      </c>
      <c r="L227" s="38">
        <v>3</v>
      </c>
    </row>
    <row r="228">
      <c r="A228" s="26" t="s">
        <v>726</v>
      </c>
      <c r="B228" s="27" t="s">
        <v>727</v>
      </c>
      <c r="C228" s="25" t="s">
        <v>699</v>
      </c>
      <c r="D228" s="25" t="s">
        <v>728</v>
      </c>
      <c r="E228" s="38" t="s">
        <v>9</v>
      </c>
      <c r="F228" s="38" t="s">
        <v>38</v>
      </c>
      <c r="G228" s="46">
        <f>IF(L228&gt;47,"48+",L228)</f>
      </c>
      <c r="H228" s="42">
        <v>42.899999999999999</v>
      </c>
      <c r="I228" s="37"/>
      <c r="J228" s="42">
        <f>IF((I228&lt;=G228),I228*H228,"ERROR STOCK")</f>
      </c>
      <c r="L228" s="38">
        <v>6</v>
      </c>
    </row>
    <row r="229">
      <c r="A229" s="26" t="s">
        <v>729</v>
      </c>
      <c r="B229" s="27" t="s">
        <v>730</v>
      </c>
      <c r="C229" s="25" t="s">
        <v>699</v>
      </c>
      <c r="D229" s="25" t="s">
        <v>731</v>
      </c>
      <c r="E229" s="38" t="s">
        <v>42</v>
      </c>
      <c r="F229" s="38" t="s">
        <v>24</v>
      </c>
      <c r="G229" s="46">
        <f>IF(L229&gt;47,"48+",L229)</f>
      </c>
      <c r="H229" s="42">
        <v>52.899999999999999</v>
      </c>
      <c r="I229" s="37"/>
      <c r="J229" s="42">
        <f>IF((I229&lt;=G229),I229*H229,"ERROR STOCK")</f>
      </c>
      <c r="L229" s="38">
        <v>6</v>
      </c>
    </row>
    <row r="230">
      <c r="A230" s="26" t="s">
        <v>732</v>
      </c>
      <c r="B230" s="27" t="s">
        <v>733</v>
      </c>
      <c r="C230" s="25" t="s">
        <v>699</v>
      </c>
      <c r="D230" s="25" t="s">
        <v>734</v>
      </c>
      <c r="E230" s="38" t="s">
        <v>9</v>
      </c>
      <c r="F230" s="38" t="s">
        <v>38</v>
      </c>
      <c r="G230" s="46">
        <f>IF(L230&gt;47,"48+",L230)</f>
      </c>
      <c r="H230" s="42">
        <v>32.5</v>
      </c>
      <c r="I230" s="37"/>
      <c r="J230" s="42">
        <f>IF((I230&lt;=G230),I230*H230,"ERROR STOCK")</f>
      </c>
      <c r="L230" s="38">
        <v>9</v>
      </c>
    </row>
    <row r="231">
      <c r="A231" s="26" t="s">
        <v>735</v>
      </c>
      <c r="B231" s="27" t="s">
        <v>736</v>
      </c>
      <c r="C231" s="25" t="s">
        <v>699</v>
      </c>
      <c r="D231" s="25" t="s">
        <v>737</v>
      </c>
      <c r="E231" s="38" t="s">
        <v>301</v>
      </c>
      <c r="F231" s="38" t="s">
        <v>38</v>
      </c>
      <c r="G231" s="46">
        <f>IF(L231&gt;47,"48+",L231)</f>
      </c>
      <c r="H231" s="42">
        <v>23.899999999999999</v>
      </c>
      <c r="I231" s="37"/>
      <c r="J231" s="42">
        <f>IF((I231&lt;=G231),I231*H231,"ERROR STOCK")</f>
      </c>
      <c r="L231" s="38">
        <v>9</v>
      </c>
    </row>
    <row r="232">
      <c r="A232" s="26" t="s">
        <v>738</v>
      </c>
      <c r="B232" s="27" t="s">
        <v>739</v>
      </c>
      <c r="C232" s="25" t="s">
        <v>699</v>
      </c>
      <c r="D232" s="25" t="s">
        <v>740</v>
      </c>
      <c r="E232" s="38" t="s">
        <v>42</v>
      </c>
      <c r="F232" s="38" t="s">
        <v>38</v>
      </c>
      <c r="G232" s="46">
        <f>IF(L232&gt;47,"48+",L232)</f>
      </c>
      <c r="H232" s="42">
        <v>69.900000000000006</v>
      </c>
      <c r="I232" s="37"/>
      <c r="J232" s="42">
        <f>IF((I232&lt;=G232),I232*H232,"ERROR STOCK")</f>
      </c>
      <c r="L232" s="38">
        <v>24</v>
      </c>
    </row>
    <row r="233">
      <c r="A233" s="26" t="s">
        <v>741</v>
      </c>
      <c r="B233" s="27" t="s">
        <v>742</v>
      </c>
      <c r="C233" s="25" t="s">
        <v>743</v>
      </c>
      <c r="D233" s="25" t="s">
        <v>744</v>
      </c>
      <c r="E233" s="38" t="s">
        <v>9</v>
      </c>
      <c r="F233" s="38" t="s">
        <v>38</v>
      </c>
      <c r="G233" s="46">
        <f>IF(L233&gt;47,"48+",L233)</f>
      </c>
      <c r="H233" s="42">
        <v>25.25</v>
      </c>
      <c r="I233" s="37"/>
      <c r="J233" s="42">
        <f>IF((I233&lt;=G233),I233*H233,"ERROR STOCK")</f>
      </c>
      <c r="L233" s="38">
        <v>10</v>
      </c>
    </row>
    <row r="234">
      <c r="A234" s="26" t="s">
        <v>745</v>
      </c>
      <c r="B234" s="27" t="s">
        <v>746</v>
      </c>
      <c r="C234" s="25" t="s">
        <v>743</v>
      </c>
      <c r="D234" s="25" t="s">
        <v>747</v>
      </c>
      <c r="E234" s="38" t="s">
        <v>9</v>
      </c>
      <c r="F234" s="38" t="s">
        <v>38</v>
      </c>
      <c r="G234" s="46">
        <f>IF(L234&gt;47,"48+",L234)</f>
      </c>
      <c r="H234" s="42">
        <v>26.899999999999999</v>
      </c>
      <c r="I234" s="37"/>
      <c r="J234" s="42">
        <f>IF((I234&lt;=G234),I234*H234,"ERROR STOCK")</f>
      </c>
      <c r="L234" s="38">
        <v>3</v>
      </c>
    </row>
    <row r="235">
      <c r="A235" s="26" t="s">
        <v>748</v>
      </c>
      <c r="B235" s="27" t="s">
        <v>749</v>
      </c>
      <c r="C235" s="25" t="s">
        <v>750</v>
      </c>
      <c r="D235" s="25" t="s">
        <v>751</v>
      </c>
      <c r="E235" s="38" t="s">
        <v>9</v>
      </c>
      <c r="F235" s="38" t="s">
        <v>38</v>
      </c>
      <c r="G235" s="46">
        <f>IF(L235&gt;47,"48+",L235)</f>
      </c>
      <c r="H235" s="42">
        <v>22.219999999999999</v>
      </c>
      <c r="I235" s="37"/>
      <c r="J235" s="42">
        <f>IF((I235&lt;=G235),I235*H235,"ERROR STOCK")</f>
      </c>
      <c r="L235" s="38">
        <v>6</v>
      </c>
    </row>
    <row r="236">
      <c r="A236" s="26" t="s">
        <v>752</v>
      </c>
      <c r="B236" s="27" t="s">
        <v>753</v>
      </c>
      <c r="C236" s="25" t="s">
        <v>750</v>
      </c>
      <c r="D236" s="25" t="s">
        <v>754</v>
      </c>
      <c r="E236" s="38" t="s">
        <v>9</v>
      </c>
      <c r="F236" s="38" t="s">
        <v>38</v>
      </c>
      <c r="G236" s="46">
        <f>IF(L236&gt;47,"48+",L236)</f>
      </c>
      <c r="H236" s="42">
        <v>20.300000000000001</v>
      </c>
      <c r="I236" s="37"/>
      <c r="J236" s="42">
        <f>IF((I236&lt;=G236),I236*H236,"ERROR STOCK")</f>
      </c>
      <c r="L236" s="38">
        <v>4</v>
      </c>
    </row>
    <row r="237">
      <c r="A237" s="26" t="s">
        <v>755</v>
      </c>
      <c r="B237" s="27" t="s">
        <v>756</v>
      </c>
      <c r="C237" s="25" t="s">
        <v>757</v>
      </c>
      <c r="D237" s="25" t="s">
        <v>758</v>
      </c>
      <c r="E237" s="38" t="s">
        <v>9</v>
      </c>
      <c r="F237" s="38" t="s">
        <v>38</v>
      </c>
      <c r="G237" s="46">
        <f>IF(L237&gt;47,"48+",L237)</f>
      </c>
      <c r="H237" s="42">
        <v>71.900000000000006</v>
      </c>
      <c r="I237" s="37"/>
      <c r="J237" s="42">
        <f>IF((I237&lt;=G237),I237*H237,"ERROR STOCK")</f>
      </c>
      <c r="L237" s="38">
        <v>8</v>
      </c>
    </row>
    <row r="238">
      <c r="A238" s="26" t="s">
        <v>759</v>
      </c>
      <c r="B238" s="27" t="s">
        <v>760</v>
      </c>
      <c r="C238" s="25" t="s">
        <v>757</v>
      </c>
      <c r="D238" s="25" t="s">
        <v>761</v>
      </c>
      <c r="E238" s="38" t="s">
        <v>42</v>
      </c>
      <c r="F238" s="38" t="s">
        <v>38</v>
      </c>
      <c r="G238" s="46">
        <f>IF(L238&gt;47,"48+",L238)</f>
      </c>
      <c r="H238" s="42">
        <v>104.90000000000001</v>
      </c>
      <c r="I238" s="37"/>
      <c r="J238" s="42">
        <f>IF((I238&lt;=G238),I238*H238,"ERROR STOCK")</f>
      </c>
      <c r="L238" s="38">
        <v>12</v>
      </c>
    </row>
    <row r="239">
      <c r="A239" s="26" t="s">
        <v>762</v>
      </c>
      <c r="B239" s="27" t="s">
        <v>763</v>
      </c>
      <c r="C239" s="25" t="s">
        <v>757</v>
      </c>
      <c r="D239" s="25" t="s">
        <v>764</v>
      </c>
      <c r="E239" s="38" t="s">
        <v>9</v>
      </c>
      <c r="F239" s="38" t="s">
        <v>38</v>
      </c>
      <c r="G239" s="46">
        <f>IF(L239&gt;47,"48+",L239)</f>
      </c>
      <c r="H239" s="42">
        <v>71.900000000000006</v>
      </c>
      <c r="I239" s="37"/>
      <c r="J239" s="42">
        <f>IF((I239&lt;=G239),I239*H239,"ERROR STOCK")</f>
      </c>
      <c r="L239" s="38">
        <v>20</v>
      </c>
    </row>
    <row r="240">
      <c r="A240" s="26" t="s">
        <v>765</v>
      </c>
      <c r="B240" s="27" t="s">
        <v>766</v>
      </c>
      <c r="C240" s="25" t="s">
        <v>757</v>
      </c>
      <c r="D240" s="25" t="s">
        <v>767</v>
      </c>
      <c r="E240" s="38" t="s">
        <v>301</v>
      </c>
      <c r="F240" s="38" t="s">
        <v>38</v>
      </c>
      <c r="G240" s="46">
        <f>IF(L240&gt;47,"48+",L240)</f>
      </c>
      <c r="H240" s="42">
        <v>24</v>
      </c>
      <c r="I240" s="37"/>
      <c r="J240" s="42">
        <f>IF((I240&lt;=G240),I240*H240,"ERROR STOCK")</f>
      </c>
      <c r="L240" s="38">
        <v>2</v>
      </c>
    </row>
    <row r="241">
      <c r="A241" s="26" t="s">
        <v>768</v>
      </c>
      <c r="B241" s="27" t="s">
        <v>769</v>
      </c>
      <c r="C241" s="25" t="s">
        <v>770</v>
      </c>
      <c r="D241" s="25" t="s">
        <v>771</v>
      </c>
      <c r="E241" s="38" t="s">
        <v>9</v>
      </c>
      <c r="F241" s="38" t="s">
        <v>38</v>
      </c>
      <c r="G241" s="46">
        <f>IF(L241&gt;47,"48+",L241)</f>
      </c>
      <c r="H241" s="42">
        <v>16.899999999999999</v>
      </c>
      <c r="I241" s="37"/>
      <c r="J241" s="42">
        <f>IF((I241&lt;=G241),I241*H241,"ERROR STOCK")</f>
      </c>
      <c r="L241" s="38">
        <v>25</v>
      </c>
    </row>
    <row r="242">
      <c r="A242" s="26" t="s">
        <v>772</v>
      </c>
      <c r="B242" s="27" t="s">
        <v>773</v>
      </c>
      <c r="C242" s="25" t="s">
        <v>774</v>
      </c>
      <c r="D242" s="25" t="s">
        <v>775</v>
      </c>
      <c r="E242" s="38" t="s">
        <v>42</v>
      </c>
      <c r="F242" s="38" t="s">
        <v>38</v>
      </c>
      <c r="G242" s="46">
        <f>IF(L242&gt;47,"48+",L242)</f>
      </c>
      <c r="H242" s="42">
        <v>44.899999999999999</v>
      </c>
      <c r="I242" s="37"/>
      <c r="J242" s="42">
        <f>IF((I242&lt;=G242),I242*H242,"ERROR STOCK")</f>
      </c>
      <c r="L242" s="38">
        <v>48</v>
      </c>
    </row>
    <row r="243">
      <c r="A243" s="26" t="s">
        <v>776</v>
      </c>
      <c r="B243" s="27" t="s">
        <v>777</v>
      </c>
      <c r="C243" s="25" t="s">
        <v>774</v>
      </c>
      <c r="D243" s="25" t="s">
        <v>778</v>
      </c>
      <c r="E243" s="38" t="s">
        <v>84</v>
      </c>
      <c r="F243" s="38" t="s">
        <v>38</v>
      </c>
      <c r="G243" s="46">
        <f>IF(L243&gt;47,"48+",L243)</f>
      </c>
      <c r="H243" s="42">
        <v>48.990000000000002</v>
      </c>
      <c r="I243" s="37"/>
      <c r="J243" s="42">
        <f>IF((I243&lt;=G243),I243*H243,"ERROR STOCK")</f>
      </c>
      <c r="L243" s="38">
        <v>48</v>
      </c>
    </row>
    <row r="244">
      <c r="A244" s="26" t="s">
        <v>779</v>
      </c>
      <c r="B244" s="27" t="s">
        <v>780</v>
      </c>
      <c r="C244" s="25" t="s">
        <v>781</v>
      </c>
      <c r="D244" s="25" t="s">
        <v>782</v>
      </c>
      <c r="E244" s="38" t="s">
        <v>42</v>
      </c>
      <c r="F244" s="38" t="s">
        <v>38</v>
      </c>
      <c r="G244" s="46">
        <f>IF(L244&gt;47,"48+",L244)</f>
      </c>
      <c r="H244" s="42">
        <v>17.5</v>
      </c>
      <c r="I244" s="37"/>
      <c r="J244" s="42">
        <f>IF((I244&lt;=G244),I244*H244,"ERROR STOCK")</f>
      </c>
      <c r="L244" s="38">
        <v>23</v>
      </c>
    </row>
    <row r="245">
      <c r="A245" s="26" t="s">
        <v>783</v>
      </c>
      <c r="B245" s="27" t="s">
        <v>784</v>
      </c>
      <c r="C245" s="25" t="s">
        <v>781</v>
      </c>
      <c r="D245" s="25" t="s">
        <v>785</v>
      </c>
      <c r="E245" s="38" t="s">
        <v>42</v>
      </c>
      <c r="F245" s="38" t="s">
        <v>38</v>
      </c>
      <c r="G245" s="46">
        <f>IF(L245&gt;47,"48+",L245)</f>
      </c>
      <c r="H245" s="42">
        <v>17.5</v>
      </c>
      <c r="I245" s="37"/>
      <c r="J245" s="42">
        <f>IF((I245&lt;=G245),I245*H245,"ERROR STOCK")</f>
      </c>
      <c r="L245" s="38">
        <v>18</v>
      </c>
    </row>
    <row r="246">
      <c r="A246" s="26" t="s">
        <v>786</v>
      </c>
      <c r="B246" s="27" t="s">
        <v>787</v>
      </c>
      <c r="C246" s="25" t="s">
        <v>781</v>
      </c>
      <c r="D246" s="25" t="s">
        <v>788</v>
      </c>
      <c r="E246" s="38" t="s">
        <v>42</v>
      </c>
      <c r="F246" s="38" t="s">
        <v>38</v>
      </c>
      <c r="G246" s="46">
        <f>IF(L246&gt;47,"48+",L246)</f>
      </c>
      <c r="H246" s="42">
        <v>25.5</v>
      </c>
      <c r="I246" s="37"/>
      <c r="J246" s="42">
        <f>IF((I246&lt;=G246),I246*H246,"ERROR STOCK")</f>
      </c>
      <c r="L246" s="38">
        <v>48</v>
      </c>
    </row>
    <row r="247">
      <c r="A247" s="26" t="s">
        <v>789</v>
      </c>
      <c r="B247" s="27" t="s">
        <v>790</v>
      </c>
      <c r="C247" s="25" t="s">
        <v>781</v>
      </c>
      <c r="D247" s="25" t="s">
        <v>791</v>
      </c>
      <c r="E247" s="38" t="s">
        <v>42</v>
      </c>
      <c r="F247" s="38" t="s">
        <v>38</v>
      </c>
      <c r="G247" s="46">
        <f>IF(L247&gt;47,"48+",L247)</f>
      </c>
      <c r="H247" s="42">
        <v>56.899999999999999</v>
      </c>
      <c r="I247" s="37"/>
      <c r="J247" s="42">
        <f>IF((I247&lt;=G247),I247*H247,"ERROR STOCK")</f>
      </c>
      <c r="L247" s="38">
        <v>16</v>
      </c>
    </row>
    <row r="248">
      <c r="A248" s="26" t="s">
        <v>792</v>
      </c>
      <c r="B248" s="27" t="s">
        <v>793</v>
      </c>
      <c r="C248" s="25" t="s">
        <v>781</v>
      </c>
      <c r="D248" s="25" t="s">
        <v>794</v>
      </c>
      <c r="E248" s="38" t="s">
        <v>42</v>
      </c>
      <c r="F248" s="38" t="s">
        <v>38</v>
      </c>
      <c r="G248" s="46">
        <f>IF(L248&gt;47,"48+",L248)</f>
      </c>
      <c r="H248" s="42">
        <v>17.899999999999999</v>
      </c>
      <c r="I248" s="37"/>
      <c r="J248" s="42">
        <f>IF((I248&lt;=G248),I248*H248,"ERROR STOCK")</f>
      </c>
      <c r="L248" s="38">
        <v>6</v>
      </c>
    </row>
    <row r="249">
      <c r="A249" s="26" t="s">
        <v>795</v>
      </c>
      <c r="B249" s="27" t="s">
        <v>796</v>
      </c>
      <c r="C249" s="25" t="s">
        <v>797</v>
      </c>
      <c r="D249" s="25" t="s">
        <v>798</v>
      </c>
      <c r="E249" s="38" t="s">
        <v>301</v>
      </c>
      <c r="F249" s="38" t="s">
        <v>38</v>
      </c>
      <c r="G249" s="46">
        <f>IF(L249&gt;47,"48+",L249)</f>
      </c>
      <c r="H249" s="42">
        <v>44.5</v>
      </c>
      <c r="I249" s="37"/>
      <c r="J249" s="42">
        <f>IF((I249&lt;=G249),I249*H249,"ERROR STOCK")</f>
      </c>
      <c r="L249" s="38">
        <v>35</v>
      </c>
    </row>
    <row r="250">
      <c r="A250" s="26" t="s">
        <v>799</v>
      </c>
      <c r="B250" s="27" t="s">
        <v>800</v>
      </c>
      <c r="C250" s="25" t="s">
        <v>797</v>
      </c>
      <c r="D250" s="25" t="s">
        <v>801</v>
      </c>
      <c r="E250" s="38" t="s">
        <v>301</v>
      </c>
      <c r="F250" s="38" t="s">
        <v>38</v>
      </c>
      <c r="G250" s="46">
        <f>IF(L250&gt;47,"48+",L250)</f>
      </c>
      <c r="H250" s="42">
        <v>29.899999999999999</v>
      </c>
      <c r="I250" s="37"/>
      <c r="J250" s="42">
        <f>IF((I250&lt;=G250),I250*H250,"ERROR STOCK")</f>
      </c>
      <c r="L250" s="38">
        <v>4</v>
      </c>
    </row>
    <row r="251">
      <c r="A251" s="26" t="s">
        <v>802</v>
      </c>
      <c r="B251" s="27" t="s">
        <v>803</v>
      </c>
      <c r="C251" s="25" t="s">
        <v>797</v>
      </c>
      <c r="D251" s="25" t="s">
        <v>804</v>
      </c>
      <c r="E251" s="38" t="s">
        <v>301</v>
      </c>
      <c r="F251" s="38" t="s">
        <v>38</v>
      </c>
      <c r="G251" s="46">
        <f>IF(L251&gt;47,"48+",L251)</f>
      </c>
      <c r="H251" s="42">
        <v>57.899999999999999</v>
      </c>
      <c r="I251" s="37"/>
      <c r="J251" s="42">
        <f>IF((I251&lt;=G251),I251*H251,"ERROR STOCK")</f>
      </c>
      <c r="L251" s="38">
        <v>4</v>
      </c>
    </row>
    <row r="252">
      <c r="A252" s="26" t="s">
        <v>805</v>
      </c>
      <c r="B252" s="27" t="s">
        <v>806</v>
      </c>
      <c r="C252" s="25" t="s">
        <v>797</v>
      </c>
      <c r="D252" s="25" t="s">
        <v>807</v>
      </c>
      <c r="E252" s="38" t="s">
        <v>301</v>
      </c>
      <c r="F252" s="38" t="s">
        <v>38</v>
      </c>
      <c r="G252" s="46">
        <f>IF(L252&gt;47,"48+",L252)</f>
      </c>
      <c r="H252" s="42">
        <v>47.5</v>
      </c>
      <c r="I252" s="37"/>
      <c r="J252" s="42">
        <f>IF((I252&lt;=G252),I252*H252,"ERROR STOCK")</f>
      </c>
      <c r="L252" s="38">
        <v>3</v>
      </c>
    </row>
    <row r="253">
      <c r="A253" s="26" t="s">
        <v>808</v>
      </c>
      <c r="B253" s="27" t="s">
        <v>809</v>
      </c>
      <c r="C253" s="25" t="s">
        <v>810</v>
      </c>
      <c r="D253" s="25" t="s">
        <v>811</v>
      </c>
      <c r="E253" s="38" t="s">
        <v>9</v>
      </c>
      <c r="F253" s="38" t="s">
        <v>38</v>
      </c>
      <c r="G253" s="46">
        <f>IF(L253&gt;47,"48+",L253)</f>
      </c>
      <c r="H253" s="42">
        <v>20.989999999999998</v>
      </c>
      <c r="I253" s="37"/>
      <c r="J253" s="42">
        <f>IF((I253&lt;=G253),I253*H253,"ERROR STOCK")</f>
      </c>
      <c r="L253" s="38">
        <v>13</v>
      </c>
    </row>
    <row r="254">
      <c r="A254" s="26" t="s">
        <v>812</v>
      </c>
      <c r="B254" s="27" t="s">
        <v>813</v>
      </c>
      <c r="C254" s="25" t="s">
        <v>814</v>
      </c>
      <c r="D254" s="25" t="s">
        <v>815</v>
      </c>
      <c r="E254" s="38" t="s">
        <v>42</v>
      </c>
      <c r="F254" s="38" t="s">
        <v>38</v>
      </c>
      <c r="G254" s="46">
        <f>IF(L254&gt;47,"48+",L254)</f>
      </c>
      <c r="H254" s="42">
        <v>77.989999999999995</v>
      </c>
      <c r="I254" s="37"/>
      <c r="J254" s="42">
        <f>IF((I254&lt;=G254),I254*H254,"ERROR STOCK")</f>
      </c>
      <c r="L254" s="38">
        <v>1</v>
      </c>
    </row>
    <row r="255">
      <c r="A255" s="26" t="s">
        <v>816</v>
      </c>
      <c r="B255" s="27" t="s">
        <v>817</v>
      </c>
      <c r="C255" s="25" t="s">
        <v>818</v>
      </c>
      <c r="D255" s="25" t="s">
        <v>819</v>
      </c>
      <c r="E255" s="38" t="s">
        <v>53</v>
      </c>
      <c r="F255" s="38" t="s">
        <v>38</v>
      </c>
      <c r="G255" s="46">
        <f>IF(L255&gt;47,"48+",L255)</f>
      </c>
      <c r="H255" s="42">
        <v>14.99</v>
      </c>
      <c r="I255" s="37"/>
      <c r="J255" s="42">
        <f>IF((I255&lt;=G255),I255*H255,"ERROR STOCK")</f>
      </c>
      <c r="L255" s="38">
        <v>5</v>
      </c>
    </row>
    <row r="256">
      <c r="A256" s="26" t="s">
        <v>820</v>
      </c>
      <c r="B256" s="27" t="s">
        <v>821</v>
      </c>
      <c r="C256" s="25" t="s">
        <v>818</v>
      </c>
      <c r="D256" s="25" t="s">
        <v>822</v>
      </c>
      <c r="E256" s="38" t="s">
        <v>53</v>
      </c>
      <c r="F256" s="38" t="s">
        <v>38</v>
      </c>
      <c r="G256" s="46">
        <f>IF(L256&gt;47,"48+",L256)</f>
      </c>
      <c r="H256" s="42">
        <v>10.9</v>
      </c>
      <c r="I256" s="37"/>
      <c r="J256" s="42">
        <f>IF((I256&lt;=G256),I256*H256,"ERROR STOCK")</f>
      </c>
      <c r="L256" s="38">
        <v>7</v>
      </c>
    </row>
    <row r="257">
      <c r="A257" s="26" t="s">
        <v>823</v>
      </c>
      <c r="B257" s="27" t="s">
        <v>824</v>
      </c>
      <c r="C257" s="25" t="s">
        <v>818</v>
      </c>
      <c r="D257" s="25" t="s">
        <v>825</v>
      </c>
      <c r="E257" s="38" t="s">
        <v>9</v>
      </c>
      <c r="F257" s="38" t="s">
        <v>38</v>
      </c>
      <c r="G257" s="46">
        <f>IF(L257&gt;47,"48+",L257)</f>
      </c>
      <c r="H257" s="42">
        <v>24.5</v>
      </c>
      <c r="I257" s="37"/>
      <c r="J257" s="42">
        <f>IF((I257&lt;=G257),I257*H257,"ERROR STOCK")</f>
      </c>
      <c r="L257" s="38">
        <v>48</v>
      </c>
    </row>
    <row r="258">
      <c r="A258" s="26" t="s">
        <v>826</v>
      </c>
      <c r="B258" s="27" t="s">
        <v>827</v>
      </c>
      <c r="C258" s="25" t="s">
        <v>818</v>
      </c>
      <c r="D258" s="25" t="s">
        <v>828</v>
      </c>
      <c r="E258" s="38" t="s">
        <v>9</v>
      </c>
      <c r="F258" s="38" t="s">
        <v>38</v>
      </c>
      <c r="G258" s="46">
        <f>IF(L258&gt;47,"48+",L258)</f>
      </c>
      <c r="H258" s="42">
        <v>18.949999999999999</v>
      </c>
      <c r="I258" s="37"/>
      <c r="J258" s="42">
        <f>IF((I258&lt;=G258),I258*H258,"ERROR STOCK")</f>
      </c>
      <c r="L258" s="38">
        <v>34</v>
      </c>
    </row>
    <row r="259">
      <c r="A259" s="26" t="s">
        <v>829</v>
      </c>
      <c r="B259" s="27" t="s">
        <v>830</v>
      </c>
      <c r="C259" s="25" t="s">
        <v>818</v>
      </c>
      <c r="D259" s="25" t="s">
        <v>831</v>
      </c>
      <c r="E259" s="38" t="s">
        <v>9</v>
      </c>
      <c r="F259" s="38" t="s">
        <v>38</v>
      </c>
      <c r="G259" s="46">
        <f>IF(L259&gt;47,"48+",L259)</f>
      </c>
      <c r="H259" s="42">
        <v>14.5</v>
      </c>
      <c r="I259" s="37"/>
      <c r="J259" s="42">
        <f>IF((I259&lt;=G259),I259*H259,"ERROR STOCK")</f>
      </c>
      <c r="L259" s="38">
        <v>11</v>
      </c>
    </row>
    <row r="260">
      <c r="A260" s="26" t="s">
        <v>832</v>
      </c>
      <c r="B260" s="27" t="s">
        <v>833</v>
      </c>
      <c r="C260" s="25" t="s">
        <v>818</v>
      </c>
      <c r="D260" s="25" t="s">
        <v>834</v>
      </c>
      <c r="E260" s="38" t="s">
        <v>9</v>
      </c>
      <c r="F260" s="38" t="s">
        <v>38</v>
      </c>
      <c r="G260" s="46">
        <f>IF(L260&gt;47,"48+",L260)</f>
      </c>
      <c r="H260" s="42">
        <v>14.5</v>
      </c>
      <c r="I260" s="37"/>
      <c r="J260" s="42">
        <f>IF((I260&lt;=G260),I260*H260,"ERROR STOCK")</f>
      </c>
      <c r="L260" s="38">
        <v>26</v>
      </c>
    </row>
    <row r="261">
      <c r="A261" s="26" t="s">
        <v>835</v>
      </c>
      <c r="B261" s="27" t="s">
        <v>836</v>
      </c>
      <c r="C261" s="25" t="s">
        <v>818</v>
      </c>
      <c r="D261" s="25" t="s">
        <v>837</v>
      </c>
      <c r="E261" s="38" t="s">
        <v>9</v>
      </c>
      <c r="F261" s="38" t="s">
        <v>38</v>
      </c>
      <c r="G261" s="46">
        <f>IF(L261&gt;47,"48+",L261)</f>
      </c>
      <c r="H261" s="42">
        <v>11.9</v>
      </c>
      <c r="I261" s="37"/>
      <c r="J261" s="42">
        <f>IF((I261&lt;=G261),I261*H261,"ERROR STOCK")</f>
      </c>
      <c r="L261" s="38">
        <v>35</v>
      </c>
    </row>
    <row r="262">
      <c r="A262" s="26" t="s">
        <v>838</v>
      </c>
      <c r="B262" s="27" t="s">
        <v>839</v>
      </c>
      <c r="C262" s="25" t="s">
        <v>818</v>
      </c>
      <c r="D262" s="25" t="s">
        <v>840</v>
      </c>
      <c r="E262" s="38" t="s">
        <v>9</v>
      </c>
      <c r="F262" s="38" t="s">
        <v>38</v>
      </c>
      <c r="G262" s="46">
        <f>IF(L262&gt;47,"48+",L262)</f>
      </c>
      <c r="H262" s="42">
        <v>99.900000000000006</v>
      </c>
      <c r="I262" s="37"/>
      <c r="J262" s="42">
        <f>IF((I262&lt;=G262),I262*H262,"ERROR STOCK")</f>
      </c>
      <c r="L262" s="38">
        <v>32</v>
      </c>
    </row>
    <row r="263">
      <c r="A263" s="26" t="s">
        <v>841</v>
      </c>
      <c r="B263" s="27" t="s">
        <v>842</v>
      </c>
      <c r="C263" s="25" t="s">
        <v>818</v>
      </c>
      <c r="D263" s="25" t="s">
        <v>843</v>
      </c>
      <c r="E263" s="38" t="s">
        <v>9</v>
      </c>
      <c r="F263" s="38" t="s">
        <v>38</v>
      </c>
      <c r="G263" s="46">
        <f>IF(L263&gt;47,"48+",L263)</f>
      </c>
      <c r="H263" s="42">
        <v>17.5</v>
      </c>
      <c r="I263" s="37"/>
      <c r="J263" s="42">
        <f>IF((I263&lt;=G263),I263*H263,"ERROR STOCK")</f>
      </c>
      <c r="L263" s="38">
        <v>3</v>
      </c>
    </row>
    <row r="264">
      <c r="A264" s="26" t="s">
        <v>844</v>
      </c>
      <c r="B264" s="27" t="s">
        <v>845</v>
      </c>
      <c r="C264" s="25" t="s">
        <v>818</v>
      </c>
      <c r="D264" s="25" t="s">
        <v>846</v>
      </c>
      <c r="E264" s="38" t="s">
        <v>42</v>
      </c>
      <c r="F264" s="38" t="s">
        <v>38</v>
      </c>
      <c r="G264" s="46">
        <f>IF(L264&gt;47,"48+",L264)</f>
      </c>
      <c r="H264" s="42">
        <v>48.899999999999999</v>
      </c>
      <c r="I264" s="37"/>
      <c r="J264" s="42">
        <f>IF((I264&lt;=G264),I264*H264,"ERROR STOCK")</f>
      </c>
      <c r="L264" s="38">
        <v>11</v>
      </c>
    </row>
    <row r="265">
      <c r="A265" s="26" t="s">
        <v>847</v>
      </c>
      <c r="B265" s="27" t="s">
        <v>848</v>
      </c>
      <c r="C265" s="25" t="s">
        <v>818</v>
      </c>
      <c r="D265" s="25" t="s">
        <v>849</v>
      </c>
      <c r="E265" s="38" t="s">
        <v>9</v>
      </c>
      <c r="F265" s="38" t="s">
        <v>38</v>
      </c>
      <c r="G265" s="46">
        <f>IF(L265&gt;47,"48+",L265)</f>
      </c>
      <c r="H265" s="42">
        <v>15.5</v>
      </c>
      <c r="I265" s="37"/>
      <c r="J265" s="42">
        <f>IF((I265&lt;=G265),I265*H265,"ERROR STOCK")</f>
      </c>
      <c r="L265" s="38">
        <v>23</v>
      </c>
    </row>
    <row r="266">
      <c r="A266" s="26" t="s">
        <v>850</v>
      </c>
      <c r="B266" s="27" t="s">
        <v>851</v>
      </c>
      <c r="C266" s="25" t="s">
        <v>852</v>
      </c>
      <c r="D266" s="25" t="s">
        <v>853</v>
      </c>
      <c r="E266" s="38" t="s">
        <v>301</v>
      </c>
      <c r="F266" s="38" t="s">
        <v>38</v>
      </c>
      <c r="G266" s="46">
        <f>IF(L266&gt;47,"48+",L266)</f>
      </c>
      <c r="H266" s="42">
        <v>52.899999999999999</v>
      </c>
      <c r="I266" s="37"/>
      <c r="J266" s="42">
        <f>IF((I266&lt;=G266),I266*H266,"ERROR STOCK")</f>
      </c>
      <c r="L266" s="38">
        <v>4</v>
      </c>
    </row>
    <row r="267">
      <c r="A267" s="26" t="s">
        <v>854</v>
      </c>
      <c r="B267" s="27" t="s">
        <v>855</v>
      </c>
      <c r="C267" s="25" t="s">
        <v>856</v>
      </c>
      <c r="D267" s="25" t="s">
        <v>857</v>
      </c>
      <c r="E267" s="38" t="s">
        <v>9</v>
      </c>
      <c r="F267" s="38" t="s">
        <v>38</v>
      </c>
      <c r="G267" s="46">
        <f>IF(L267&gt;47,"48+",L267)</f>
      </c>
      <c r="H267" s="42">
        <v>31.5</v>
      </c>
      <c r="I267" s="37"/>
      <c r="J267" s="42">
        <f>IF((I267&lt;=G267),I267*H267,"ERROR STOCK")</f>
      </c>
      <c r="L267" s="38">
        <v>18</v>
      </c>
    </row>
    <row r="268">
      <c r="A268" s="26" t="s">
        <v>858</v>
      </c>
      <c r="B268" s="27" t="s">
        <v>859</v>
      </c>
      <c r="C268" s="25" t="s">
        <v>856</v>
      </c>
      <c r="D268" s="25" t="s">
        <v>860</v>
      </c>
      <c r="E268" s="38" t="s">
        <v>9</v>
      </c>
      <c r="F268" s="38" t="s">
        <v>38</v>
      </c>
      <c r="G268" s="46">
        <f>IF(L268&gt;47,"48+",L268)</f>
      </c>
      <c r="H268" s="42">
        <v>35.899999999999999</v>
      </c>
      <c r="I268" s="37"/>
      <c r="J268" s="42">
        <f>IF((I268&lt;=G268),I268*H268,"ERROR STOCK")</f>
      </c>
      <c r="L268" s="38">
        <v>20</v>
      </c>
    </row>
    <row r="269">
      <c r="A269" s="26" t="s">
        <v>861</v>
      </c>
      <c r="B269" s="27" t="s">
        <v>862</v>
      </c>
      <c r="C269" s="25" t="s">
        <v>856</v>
      </c>
      <c r="D269" s="25" t="s">
        <v>863</v>
      </c>
      <c r="E269" s="38" t="s">
        <v>9</v>
      </c>
      <c r="F269" s="38" t="s">
        <v>38</v>
      </c>
      <c r="G269" s="46">
        <f>IF(L269&gt;47,"48+",L269)</f>
      </c>
      <c r="H269" s="42">
        <v>44</v>
      </c>
      <c r="I269" s="37"/>
      <c r="J269" s="42">
        <f>IF((I269&lt;=G269),I269*H269,"ERROR STOCK")</f>
      </c>
      <c r="L269" s="38">
        <v>42</v>
      </c>
    </row>
    <row r="270">
      <c r="A270" s="26" t="s">
        <v>864</v>
      </c>
      <c r="B270" s="27" t="s">
        <v>865</v>
      </c>
      <c r="C270" s="25" t="s">
        <v>856</v>
      </c>
      <c r="D270" s="25" t="s">
        <v>866</v>
      </c>
      <c r="E270" s="38" t="s">
        <v>84</v>
      </c>
      <c r="F270" s="38" t="s">
        <v>38</v>
      </c>
      <c r="G270" s="46">
        <f>IF(L270&gt;47,"48+",L270)</f>
      </c>
      <c r="H270" s="42">
        <v>34.5</v>
      </c>
      <c r="I270" s="37"/>
      <c r="J270" s="42">
        <f>IF((I270&lt;=G270),I270*H270,"ERROR STOCK")</f>
      </c>
      <c r="L270" s="38">
        <v>12</v>
      </c>
    </row>
    <row r="271">
      <c r="A271" s="26" t="s">
        <v>867</v>
      </c>
      <c r="B271" s="27" t="s">
        <v>868</v>
      </c>
      <c r="C271" s="25" t="s">
        <v>856</v>
      </c>
      <c r="D271" s="25" t="s">
        <v>869</v>
      </c>
      <c r="E271" s="38" t="s">
        <v>9</v>
      </c>
      <c r="F271" s="38" t="s">
        <v>38</v>
      </c>
      <c r="G271" s="46">
        <f>IF(L271&gt;47,"48+",L271)</f>
      </c>
      <c r="H271" s="42">
        <v>26.899999999999999</v>
      </c>
      <c r="I271" s="37"/>
      <c r="J271" s="42">
        <f>IF((I271&lt;=G271),I271*H271,"ERROR STOCK")</f>
      </c>
      <c r="L271" s="38">
        <v>11</v>
      </c>
    </row>
    <row r="272">
      <c r="A272" s="26" t="s">
        <v>870</v>
      </c>
      <c r="B272" s="27" t="s">
        <v>871</v>
      </c>
      <c r="C272" s="25" t="s">
        <v>856</v>
      </c>
      <c r="D272" s="25" t="s">
        <v>872</v>
      </c>
      <c r="E272" s="38" t="s">
        <v>9</v>
      </c>
      <c r="F272" s="38" t="s">
        <v>38</v>
      </c>
      <c r="G272" s="46">
        <f>IF(L272&gt;47,"48+",L272)</f>
      </c>
      <c r="H272" s="42">
        <v>35.899999999999999</v>
      </c>
      <c r="I272" s="37"/>
      <c r="J272" s="42">
        <f>IF((I272&lt;=G272),I272*H272,"ERROR STOCK")</f>
      </c>
      <c r="L272" s="38">
        <v>48</v>
      </c>
    </row>
    <row r="273">
      <c r="A273" s="26" t="s">
        <v>873</v>
      </c>
      <c r="B273" s="27" t="s">
        <v>874</v>
      </c>
      <c r="C273" s="25" t="s">
        <v>856</v>
      </c>
      <c r="D273" s="25" t="s">
        <v>875</v>
      </c>
      <c r="E273" s="38" t="s">
        <v>9</v>
      </c>
      <c r="F273" s="38" t="s">
        <v>38</v>
      </c>
      <c r="G273" s="46">
        <f>IF(L273&gt;47,"48+",L273)</f>
      </c>
      <c r="H273" s="42">
        <v>45.899999999999999</v>
      </c>
      <c r="I273" s="37"/>
      <c r="J273" s="42">
        <f>IF((I273&lt;=G273),I273*H273,"ERROR STOCK")</f>
      </c>
      <c r="L273" s="38">
        <v>48</v>
      </c>
    </row>
    <row r="274">
      <c r="A274" s="26" t="s">
        <v>876</v>
      </c>
      <c r="B274" s="27" t="s">
        <v>877</v>
      </c>
      <c r="C274" s="25" t="s">
        <v>856</v>
      </c>
      <c r="D274" s="25" t="s">
        <v>878</v>
      </c>
      <c r="E274" s="38" t="s">
        <v>9</v>
      </c>
      <c r="F274" s="38" t="s">
        <v>38</v>
      </c>
      <c r="G274" s="46">
        <f>IF(L274&gt;47,"48+",L274)</f>
      </c>
      <c r="H274" s="42">
        <v>32.5</v>
      </c>
      <c r="I274" s="37"/>
      <c r="J274" s="42">
        <f>IF((I274&lt;=G274),I274*H274,"ERROR STOCK")</f>
      </c>
      <c r="L274" s="38">
        <v>1</v>
      </c>
    </row>
    <row r="275">
      <c r="A275" s="26" t="s">
        <v>879</v>
      </c>
      <c r="B275" s="27" t="s">
        <v>880</v>
      </c>
      <c r="C275" s="25" t="s">
        <v>881</v>
      </c>
      <c r="D275" s="25" t="s">
        <v>882</v>
      </c>
      <c r="E275" s="38" t="s">
        <v>42</v>
      </c>
      <c r="F275" s="38" t="s">
        <v>38</v>
      </c>
      <c r="G275" s="46">
        <f>IF(L275&gt;47,"48+",L275)</f>
      </c>
      <c r="H275" s="42">
        <v>76.5</v>
      </c>
      <c r="I275" s="37"/>
      <c r="J275" s="42">
        <f>IF((I275&lt;=G275),I275*H275,"ERROR STOCK")</f>
      </c>
      <c r="L275" s="38">
        <v>48</v>
      </c>
    </row>
    <row r="276">
      <c r="A276" s="26" t="s">
        <v>883</v>
      </c>
      <c r="B276" s="27" t="s">
        <v>884</v>
      </c>
      <c r="C276" s="25" t="s">
        <v>881</v>
      </c>
      <c r="D276" s="25" t="s">
        <v>885</v>
      </c>
      <c r="E276" s="38" t="s">
        <v>301</v>
      </c>
      <c r="F276" s="38" t="s">
        <v>38</v>
      </c>
      <c r="G276" s="46">
        <f>IF(L276&gt;47,"48+",L276)</f>
      </c>
      <c r="H276" s="42">
        <v>15.99</v>
      </c>
      <c r="I276" s="37"/>
      <c r="J276" s="42">
        <f>IF((I276&lt;=G276),I276*H276,"ERROR STOCK")</f>
      </c>
      <c r="L276" s="38">
        <v>17</v>
      </c>
    </row>
    <row r="277">
      <c r="A277" s="26" t="s">
        <v>886</v>
      </c>
      <c r="B277" s="27" t="s">
        <v>887</v>
      </c>
      <c r="C277" s="25" t="s">
        <v>881</v>
      </c>
      <c r="D277" s="25" t="s">
        <v>888</v>
      </c>
      <c r="E277" s="38" t="s">
        <v>37</v>
      </c>
      <c r="F277" s="38" t="s">
        <v>38</v>
      </c>
      <c r="G277" s="46">
        <f>IF(L277&gt;47,"48+",L277)</f>
      </c>
      <c r="H277" s="42">
        <v>79.900000000000006</v>
      </c>
      <c r="I277" s="37"/>
      <c r="J277" s="42">
        <f>IF((I277&lt;=G277),I277*H277,"ERROR STOCK")</f>
      </c>
      <c r="L277" s="38">
        <v>48</v>
      </c>
    </row>
    <row r="278">
      <c r="A278" s="26" t="s">
        <v>889</v>
      </c>
      <c r="B278" s="27" t="s">
        <v>890</v>
      </c>
      <c r="C278" s="25" t="s">
        <v>881</v>
      </c>
      <c r="D278" s="25" t="s">
        <v>891</v>
      </c>
      <c r="E278" s="38" t="s">
        <v>9</v>
      </c>
      <c r="F278" s="38" t="s">
        <v>38</v>
      </c>
      <c r="G278" s="46">
        <f>IF(L278&gt;47,"48+",L278)</f>
      </c>
      <c r="H278" s="42">
        <v>81.5</v>
      </c>
      <c r="I278" s="37"/>
      <c r="J278" s="42">
        <f>IF((I278&lt;=G278),I278*H278,"ERROR STOCK")</f>
      </c>
      <c r="L278" s="38">
        <v>22</v>
      </c>
    </row>
    <row r="279">
      <c r="A279" s="26" t="s">
        <v>892</v>
      </c>
      <c r="B279" s="27" t="s">
        <v>893</v>
      </c>
      <c r="C279" s="25" t="s">
        <v>881</v>
      </c>
      <c r="D279" s="25" t="s">
        <v>894</v>
      </c>
      <c r="E279" s="38" t="s">
        <v>9</v>
      </c>
      <c r="F279" s="38" t="s">
        <v>38</v>
      </c>
      <c r="G279" s="46">
        <f>IF(L279&gt;47,"48+",L279)</f>
      </c>
      <c r="H279" s="42">
        <v>56.899999999999999</v>
      </c>
      <c r="I279" s="37"/>
      <c r="J279" s="42">
        <f>IF((I279&lt;=G279),I279*H279,"ERROR STOCK")</f>
      </c>
      <c r="L279" s="38">
        <v>24</v>
      </c>
    </row>
    <row r="280">
      <c r="A280" s="26" t="s">
        <v>895</v>
      </c>
      <c r="B280" s="27" t="s">
        <v>896</v>
      </c>
      <c r="C280" s="25" t="s">
        <v>881</v>
      </c>
      <c r="D280" s="25" t="s">
        <v>897</v>
      </c>
      <c r="E280" s="38" t="s">
        <v>301</v>
      </c>
      <c r="F280" s="38" t="s">
        <v>38</v>
      </c>
      <c r="G280" s="46">
        <f>IF(L280&gt;47,"48+",L280)</f>
      </c>
      <c r="H280" s="42">
        <v>21.989999999999998</v>
      </c>
      <c r="I280" s="37"/>
      <c r="J280" s="42">
        <f>IF((I280&lt;=G280),I280*H280,"ERROR STOCK")</f>
      </c>
      <c r="L280" s="38">
        <v>1</v>
      </c>
    </row>
    <row r="281">
      <c r="A281" s="26" t="s">
        <v>898</v>
      </c>
      <c r="B281" s="27" t="s">
        <v>899</v>
      </c>
      <c r="C281" s="25" t="s">
        <v>881</v>
      </c>
      <c r="D281" s="25" t="s">
        <v>900</v>
      </c>
      <c r="E281" s="38" t="s">
        <v>301</v>
      </c>
      <c r="F281" s="38" t="s">
        <v>38</v>
      </c>
      <c r="G281" s="46">
        <f>IF(L281&gt;47,"48+",L281)</f>
      </c>
      <c r="H281" s="42">
        <v>161.90000000000001</v>
      </c>
      <c r="I281" s="37"/>
      <c r="J281" s="42">
        <f>IF((I281&lt;=G281),I281*H281,"ERROR STOCK")</f>
      </c>
      <c r="L281" s="38">
        <v>2</v>
      </c>
    </row>
    <row r="282">
      <c r="A282" s="26" t="s">
        <v>901</v>
      </c>
      <c r="B282" s="27" t="s">
        <v>902</v>
      </c>
      <c r="C282" s="25" t="s">
        <v>903</v>
      </c>
      <c r="D282" s="25" t="s">
        <v>904</v>
      </c>
      <c r="E282" s="38" t="s">
        <v>9</v>
      </c>
      <c r="F282" s="38" t="s">
        <v>38</v>
      </c>
      <c r="G282" s="46">
        <f>IF(L282&gt;47,"48+",L282)</f>
      </c>
      <c r="H282" s="42">
        <v>21.989999999999998</v>
      </c>
      <c r="I282" s="37"/>
      <c r="J282" s="42">
        <f>IF((I282&lt;=G282),I282*H282,"ERROR STOCK")</f>
      </c>
      <c r="L282" s="38">
        <v>48</v>
      </c>
    </row>
    <row r="283">
      <c r="A283" s="26" t="s">
        <v>905</v>
      </c>
      <c r="B283" s="27" t="s">
        <v>906</v>
      </c>
      <c r="C283" s="25" t="s">
        <v>903</v>
      </c>
      <c r="D283" s="25" t="s">
        <v>907</v>
      </c>
      <c r="E283" s="38" t="s">
        <v>42</v>
      </c>
      <c r="F283" s="38" t="s">
        <v>38</v>
      </c>
      <c r="G283" s="46">
        <f>IF(L283&gt;47,"48+",L283)</f>
      </c>
      <c r="H283" s="42">
        <v>36.899999999999999</v>
      </c>
      <c r="I283" s="37"/>
      <c r="J283" s="42">
        <f>IF((I283&lt;=G283),I283*H283,"ERROR STOCK")</f>
      </c>
      <c r="L283" s="38">
        <v>14</v>
      </c>
    </row>
    <row r="284">
      <c r="A284" s="26" t="s">
        <v>908</v>
      </c>
      <c r="B284" s="27" t="s">
        <v>909</v>
      </c>
      <c r="C284" s="25" t="s">
        <v>903</v>
      </c>
      <c r="D284" s="25" t="s">
        <v>910</v>
      </c>
      <c r="E284" s="38" t="s">
        <v>42</v>
      </c>
      <c r="F284" s="38" t="s">
        <v>38</v>
      </c>
      <c r="G284" s="46">
        <f>IF(L284&gt;47,"48+",L284)</f>
      </c>
      <c r="H284" s="42">
        <v>34.899999999999999</v>
      </c>
      <c r="I284" s="37"/>
      <c r="J284" s="42">
        <f>IF((I284&lt;=G284),I284*H284,"ERROR STOCK")</f>
      </c>
      <c r="L284" s="38">
        <v>48</v>
      </c>
    </row>
    <row r="285">
      <c r="A285" s="26" t="s">
        <v>911</v>
      </c>
      <c r="B285" s="27" t="s">
        <v>912</v>
      </c>
      <c r="C285" s="25" t="s">
        <v>903</v>
      </c>
      <c r="D285" s="25" t="s">
        <v>913</v>
      </c>
      <c r="E285" s="38" t="s">
        <v>9</v>
      </c>
      <c r="F285" s="38" t="s">
        <v>38</v>
      </c>
      <c r="G285" s="46">
        <f>IF(L285&gt;47,"48+",L285)</f>
      </c>
      <c r="H285" s="42">
        <v>39.899999999999999</v>
      </c>
      <c r="I285" s="37"/>
      <c r="J285" s="42">
        <f>IF((I285&lt;=G285),I285*H285,"ERROR STOCK")</f>
      </c>
      <c r="L285" s="38">
        <v>26</v>
      </c>
    </row>
    <row r="286">
      <c r="A286" s="26" t="s">
        <v>914</v>
      </c>
      <c r="B286" s="27" t="s">
        <v>915</v>
      </c>
      <c r="C286" s="25" t="s">
        <v>903</v>
      </c>
      <c r="D286" s="25" t="s">
        <v>916</v>
      </c>
      <c r="E286" s="38" t="s">
        <v>9</v>
      </c>
      <c r="F286" s="38" t="s">
        <v>38</v>
      </c>
      <c r="G286" s="46">
        <f>IF(L286&gt;47,"48+",L286)</f>
      </c>
      <c r="H286" s="42">
        <v>62.899999999999999</v>
      </c>
      <c r="I286" s="37"/>
      <c r="J286" s="42">
        <f>IF((I286&lt;=G286),I286*H286,"ERROR STOCK")</f>
      </c>
      <c r="L286" s="38">
        <v>23</v>
      </c>
    </row>
    <row r="287">
      <c r="A287" s="26" t="s">
        <v>917</v>
      </c>
      <c r="B287" s="27" t="s">
        <v>918</v>
      </c>
      <c r="C287" s="25" t="s">
        <v>903</v>
      </c>
      <c r="D287" s="25" t="s">
        <v>919</v>
      </c>
      <c r="E287" s="38" t="s">
        <v>84</v>
      </c>
      <c r="F287" s="38" t="s">
        <v>38</v>
      </c>
      <c r="G287" s="46">
        <f>IF(L287&gt;47,"48+",L287)</f>
      </c>
      <c r="H287" s="42">
        <v>47.5</v>
      </c>
      <c r="I287" s="37"/>
      <c r="J287" s="42">
        <f>IF((I287&lt;=G287),I287*H287,"ERROR STOCK")</f>
      </c>
      <c r="L287" s="38">
        <v>3</v>
      </c>
    </row>
    <row r="288">
      <c r="A288" s="26" t="s">
        <v>920</v>
      </c>
      <c r="B288" s="27" t="s">
        <v>921</v>
      </c>
      <c r="C288" s="25" t="s">
        <v>903</v>
      </c>
      <c r="D288" s="25" t="s">
        <v>922</v>
      </c>
      <c r="E288" s="38" t="s">
        <v>84</v>
      </c>
      <c r="F288" s="38" t="s">
        <v>38</v>
      </c>
      <c r="G288" s="46">
        <f>IF(L288&gt;47,"48+",L288)</f>
      </c>
      <c r="H288" s="42">
        <v>42.899999999999999</v>
      </c>
      <c r="I288" s="37"/>
      <c r="J288" s="42">
        <f>IF((I288&lt;=G288),I288*H288,"ERROR STOCK")</f>
      </c>
      <c r="L288" s="38">
        <v>20</v>
      </c>
    </row>
    <row r="289">
      <c r="A289" s="26" t="s">
        <v>923</v>
      </c>
      <c r="B289" s="27" t="s">
        <v>924</v>
      </c>
      <c r="C289" s="25" t="s">
        <v>903</v>
      </c>
      <c r="D289" s="25" t="s">
        <v>925</v>
      </c>
      <c r="E289" s="38" t="s">
        <v>9</v>
      </c>
      <c r="F289" s="38" t="s">
        <v>38</v>
      </c>
      <c r="G289" s="46">
        <f>IF(L289&gt;47,"48+",L289)</f>
      </c>
      <c r="H289" s="42">
        <v>31.899999999999999</v>
      </c>
      <c r="I289" s="37"/>
      <c r="J289" s="42">
        <f>IF((I289&lt;=G289),I289*H289,"ERROR STOCK")</f>
      </c>
      <c r="L289" s="38">
        <v>1</v>
      </c>
    </row>
    <row r="290">
      <c r="A290" s="26" t="s">
        <v>926</v>
      </c>
      <c r="B290" s="27" t="s">
        <v>927</v>
      </c>
      <c r="C290" s="25" t="s">
        <v>903</v>
      </c>
      <c r="D290" s="25" t="s">
        <v>928</v>
      </c>
      <c r="E290" s="38" t="s">
        <v>42</v>
      </c>
      <c r="F290" s="38" t="s">
        <v>38</v>
      </c>
      <c r="G290" s="46">
        <f>IF(L290&gt;47,"48+",L290)</f>
      </c>
      <c r="H290" s="42">
        <v>40</v>
      </c>
      <c r="I290" s="37"/>
      <c r="J290" s="42">
        <f>IF((I290&lt;=G290),I290*H290,"ERROR STOCK")</f>
      </c>
      <c r="L290" s="38">
        <v>12</v>
      </c>
    </row>
    <row r="291">
      <c r="A291" s="26" t="s">
        <v>929</v>
      </c>
      <c r="B291" s="27" t="s">
        <v>930</v>
      </c>
      <c r="C291" s="25" t="s">
        <v>903</v>
      </c>
      <c r="D291" s="25" t="s">
        <v>931</v>
      </c>
      <c r="E291" s="38" t="s">
        <v>42</v>
      </c>
      <c r="F291" s="38" t="s">
        <v>38</v>
      </c>
      <c r="G291" s="46">
        <f>IF(L291&gt;47,"48+",L291)</f>
      </c>
      <c r="H291" s="42">
        <v>31.899999999999999</v>
      </c>
      <c r="I291" s="37"/>
      <c r="J291" s="42">
        <f>IF((I291&lt;=G291),I291*H291,"ERROR STOCK")</f>
      </c>
      <c r="L291" s="38">
        <v>45</v>
      </c>
    </row>
    <row r="292">
      <c r="A292" s="26" t="s">
        <v>932</v>
      </c>
      <c r="B292" s="27" t="s">
        <v>933</v>
      </c>
      <c r="C292" s="25" t="s">
        <v>903</v>
      </c>
      <c r="D292" s="25" t="s">
        <v>934</v>
      </c>
      <c r="E292" s="38" t="s">
        <v>42</v>
      </c>
      <c r="F292" s="38" t="s">
        <v>38</v>
      </c>
      <c r="G292" s="46">
        <f>IF(L292&gt;47,"48+",L292)</f>
      </c>
      <c r="H292" s="42">
        <v>52.899999999999999</v>
      </c>
      <c r="I292" s="37"/>
      <c r="J292" s="42">
        <f>IF((I292&lt;=G292),I292*H292,"ERROR STOCK")</f>
      </c>
      <c r="L292" s="38">
        <v>3</v>
      </c>
    </row>
    <row r="293">
      <c r="A293" s="26" t="s">
        <v>935</v>
      </c>
      <c r="B293" s="27" t="s">
        <v>936</v>
      </c>
      <c r="C293" s="25" t="s">
        <v>903</v>
      </c>
      <c r="D293" s="25" t="s">
        <v>937</v>
      </c>
      <c r="E293" s="38" t="s">
        <v>42</v>
      </c>
      <c r="F293" s="38" t="s">
        <v>38</v>
      </c>
      <c r="G293" s="46">
        <f>IF(L293&gt;47,"48+",L293)</f>
      </c>
      <c r="H293" s="42">
        <v>33.899999999999999</v>
      </c>
      <c r="I293" s="37"/>
      <c r="J293" s="42">
        <f>IF((I293&lt;=G293),I293*H293,"ERROR STOCK")</f>
      </c>
      <c r="L293" s="38">
        <v>13</v>
      </c>
    </row>
    <row r="294">
      <c r="A294" s="26" t="s">
        <v>938</v>
      </c>
      <c r="B294" s="27" t="s">
        <v>939</v>
      </c>
      <c r="C294" s="25" t="s">
        <v>903</v>
      </c>
      <c r="D294" s="25" t="s">
        <v>940</v>
      </c>
      <c r="E294" s="38" t="s">
        <v>9</v>
      </c>
      <c r="F294" s="38" t="s">
        <v>38</v>
      </c>
      <c r="G294" s="46">
        <f>IF(L294&gt;47,"48+",L294)</f>
      </c>
      <c r="H294" s="42">
        <v>36.5</v>
      </c>
      <c r="I294" s="37"/>
      <c r="J294" s="42">
        <f>IF((I294&lt;=G294),I294*H294,"ERROR STOCK")</f>
      </c>
      <c r="L294" s="38">
        <v>35</v>
      </c>
    </row>
    <row r="295">
      <c r="A295" s="26" t="s">
        <v>941</v>
      </c>
      <c r="B295" s="27" t="s">
        <v>942</v>
      </c>
      <c r="C295" s="25" t="s">
        <v>903</v>
      </c>
      <c r="D295" s="25" t="s">
        <v>943</v>
      </c>
      <c r="E295" s="38" t="s">
        <v>42</v>
      </c>
      <c r="F295" s="38" t="s">
        <v>38</v>
      </c>
      <c r="G295" s="46">
        <f>IF(L295&gt;47,"48+",L295)</f>
      </c>
      <c r="H295" s="42">
        <v>42.899999999999999</v>
      </c>
      <c r="I295" s="37"/>
      <c r="J295" s="42">
        <f>IF((I295&lt;=G295),I295*H295,"ERROR STOCK")</f>
      </c>
      <c r="L295" s="38">
        <v>48</v>
      </c>
    </row>
    <row r="296">
      <c r="A296" s="26" t="s">
        <v>944</v>
      </c>
      <c r="B296" s="27" t="s">
        <v>945</v>
      </c>
      <c r="C296" s="25" t="s">
        <v>903</v>
      </c>
      <c r="D296" s="25" t="s">
        <v>946</v>
      </c>
      <c r="E296" s="38" t="s">
        <v>42</v>
      </c>
      <c r="F296" s="38" t="s">
        <v>38</v>
      </c>
      <c r="G296" s="46">
        <f>IF(L296&gt;47,"48+",L296)</f>
      </c>
      <c r="H296" s="42">
        <v>31.5</v>
      </c>
      <c r="I296" s="37"/>
      <c r="J296" s="42">
        <f>IF((I296&lt;=G296),I296*H296,"ERROR STOCK")</f>
      </c>
      <c r="L296" s="38">
        <v>2</v>
      </c>
    </row>
    <row r="297">
      <c r="A297" s="26" t="s">
        <v>947</v>
      </c>
      <c r="B297" s="27" t="s">
        <v>948</v>
      </c>
      <c r="C297" s="25" t="s">
        <v>903</v>
      </c>
      <c r="D297" s="25" t="s">
        <v>949</v>
      </c>
      <c r="E297" s="38" t="s">
        <v>42</v>
      </c>
      <c r="F297" s="38" t="s">
        <v>38</v>
      </c>
      <c r="G297" s="46">
        <f>IF(L297&gt;47,"48+",L297)</f>
      </c>
      <c r="H297" s="42">
        <v>46.899999999999999</v>
      </c>
      <c r="I297" s="37"/>
      <c r="J297" s="42">
        <f>IF((I297&lt;=G297),I297*H297,"ERROR STOCK")</f>
      </c>
      <c r="L297" s="38">
        <v>1</v>
      </c>
    </row>
    <row r="298">
      <c r="A298" s="26" t="s">
        <v>950</v>
      </c>
      <c r="B298" s="27" t="s">
        <v>951</v>
      </c>
      <c r="C298" s="25" t="s">
        <v>903</v>
      </c>
      <c r="D298" s="25" t="s">
        <v>952</v>
      </c>
      <c r="E298" s="38" t="s">
        <v>42</v>
      </c>
      <c r="F298" s="38" t="s">
        <v>38</v>
      </c>
      <c r="G298" s="46">
        <f>IF(L298&gt;47,"48+",L298)</f>
      </c>
      <c r="H298" s="42">
        <v>89.900000000000006</v>
      </c>
      <c r="I298" s="37"/>
      <c r="J298" s="42">
        <f>IF((I298&lt;=G298),I298*H298,"ERROR STOCK")</f>
      </c>
      <c r="L298" s="38">
        <v>9</v>
      </c>
    </row>
    <row r="299">
      <c r="A299" s="26" t="s">
        <v>953</v>
      </c>
      <c r="B299" s="27" t="s">
        <v>954</v>
      </c>
      <c r="C299" s="25" t="s">
        <v>903</v>
      </c>
      <c r="D299" s="25" t="s">
        <v>955</v>
      </c>
      <c r="E299" s="38" t="s">
        <v>42</v>
      </c>
      <c r="F299" s="38" t="s">
        <v>38</v>
      </c>
      <c r="G299" s="46">
        <f>IF(L299&gt;47,"48+",L299)</f>
      </c>
      <c r="H299" s="42">
        <v>89.900000000000006</v>
      </c>
      <c r="I299" s="37"/>
      <c r="J299" s="42">
        <f>IF((I299&lt;=G299),I299*H299,"ERROR STOCK")</f>
      </c>
      <c r="L299" s="38">
        <v>3</v>
      </c>
    </row>
    <row r="300">
      <c r="A300" s="26" t="s">
        <v>956</v>
      </c>
      <c r="B300" s="27" t="s">
        <v>957</v>
      </c>
      <c r="C300" s="25" t="s">
        <v>903</v>
      </c>
      <c r="D300" s="25" t="s">
        <v>958</v>
      </c>
      <c r="E300" s="38" t="s">
        <v>42</v>
      </c>
      <c r="F300" s="38" t="s">
        <v>38</v>
      </c>
      <c r="G300" s="46">
        <f>IF(L300&gt;47,"48+",L300)</f>
      </c>
      <c r="H300" s="42">
        <v>89.900000000000006</v>
      </c>
      <c r="I300" s="37"/>
      <c r="J300" s="42">
        <f>IF((I300&lt;=G300),I300*H300,"ERROR STOCK")</f>
      </c>
      <c r="L300" s="38">
        <v>7</v>
      </c>
    </row>
    <row r="301">
      <c r="A301" s="26" t="s">
        <v>959</v>
      </c>
      <c r="B301" s="27" t="s">
        <v>960</v>
      </c>
      <c r="C301" s="25" t="s">
        <v>903</v>
      </c>
      <c r="D301" s="25" t="s">
        <v>961</v>
      </c>
      <c r="E301" s="38" t="s">
        <v>42</v>
      </c>
      <c r="F301" s="38" t="s">
        <v>38</v>
      </c>
      <c r="G301" s="46">
        <f>IF(L301&gt;47,"48+",L301)</f>
      </c>
      <c r="H301" s="42">
        <v>89.900000000000006</v>
      </c>
      <c r="I301" s="37"/>
      <c r="J301" s="42">
        <f>IF((I301&lt;=G301),I301*H301,"ERROR STOCK")</f>
      </c>
      <c r="L301" s="38">
        <v>7</v>
      </c>
    </row>
    <row r="302">
      <c r="A302" s="26" t="s">
        <v>962</v>
      </c>
      <c r="B302" s="27" t="s">
        <v>963</v>
      </c>
      <c r="C302" s="25" t="s">
        <v>964</v>
      </c>
      <c r="D302" s="25" t="s">
        <v>965</v>
      </c>
      <c r="E302" s="38" t="s">
        <v>42</v>
      </c>
      <c r="F302" s="38" t="s">
        <v>38</v>
      </c>
      <c r="G302" s="46">
        <f>IF(L302&gt;47,"48+",L302)</f>
      </c>
      <c r="H302" s="42">
        <v>26.989999999999998</v>
      </c>
      <c r="I302" s="37"/>
      <c r="J302" s="42">
        <f>IF((I302&lt;=G302),I302*H302,"ERROR STOCK")</f>
      </c>
      <c r="L302" s="38">
        <v>48</v>
      </c>
    </row>
    <row r="303">
      <c r="A303" s="26" t="s">
        <v>966</v>
      </c>
      <c r="B303" s="27" t="s">
        <v>967</v>
      </c>
      <c r="C303" s="25" t="s">
        <v>968</v>
      </c>
      <c r="D303" s="25" t="s">
        <v>969</v>
      </c>
      <c r="E303" s="38" t="s">
        <v>9</v>
      </c>
      <c r="F303" s="38" t="s">
        <v>38</v>
      </c>
      <c r="G303" s="46">
        <f>IF(L303&gt;47,"48+",L303)</f>
      </c>
      <c r="H303" s="42">
        <v>29.899999999999999</v>
      </c>
      <c r="I303" s="37"/>
      <c r="J303" s="42">
        <f>IF((I303&lt;=G303),I303*H303,"ERROR STOCK")</f>
      </c>
      <c r="L303" s="38">
        <v>48</v>
      </c>
    </row>
    <row r="304">
      <c r="A304" s="26" t="s">
        <v>970</v>
      </c>
      <c r="B304" s="27" t="s">
        <v>971</v>
      </c>
      <c r="C304" s="25" t="s">
        <v>968</v>
      </c>
      <c r="D304" s="25" t="s">
        <v>972</v>
      </c>
      <c r="E304" s="38" t="s">
        <v>84</v>
      </c>
      <c r="F304" s="38" t="s">
        <v>38</v>
      </c>
      <c r="G304" s="46">
        <f>IF(L304&gt;47,"48+",L304)</f>
      </c>
      <c r="H304" s="42">
        <v>33.5</v>
      </c>
      <c r="I304" s="37"/>
      <c r="J304" s="42">
        <f>IF((I304&lt;=G304),I304*H304,"ERROR STOCK")</f>
      </c>
      <c r="L304" s="38">
        <v>6</v>
      </c>
    </row>
    <row r="305">
      <c r="A305" s="26" t="s">
        <v>973</v>
      </c>
      <c r="B305" s="27" t="s">
        <v>974</v>
      </c>
      <c r="C305" s="25" t="s">
        <v>968</v>
      </c>
      <c r="D305" s="25" t="s">
        <v>975</v>
      </c>
      <c r="E305" s="38" t="s">
        <v>84</v>
      </c>
      <c r="F305" s="38" t="s">
        <v>38</v>
      </c>
      <c r="G305" s="46">
        <f>IF(L305&gt;47,"48+",L305)</f>
      </c>
      <c r="H305" s="42">
        <v>20.5</v>
      </c>
      <c r="I305" s="37"/>
      <c r="J305" s="42">
        <f>IF((I305&lt;=G305),I305*H305,"ERROR STOCK")</f>
      </c>
      <c r="L305" s="38">
        <v>1</v>
      </c>
    </row>
    <row r="306">
      <c r="A306" s="26" t="s">
        <v>976</v>
      </c>
      <c r="B306" s="27" t="s">
        <v>977</v>
      </c>
      <c r="C306" s="25" t="s">
        <v>968</v>
      </c>
      <c r="D306" s="25" t="s">
        <v>978</v>
      </c>
      <c r="E306" s="38" t="s">
        <v>84</v>
      </c>
      <c r="F306" s="38" t="s">
        <v>38</v>
      </c>
      <c r="G306" s="46">
        <f>IF(L306&gt;47,"48+",L306)</f>
      </c>
      <c r="H306" s="42">
        <v>33.5</v>
      </c>
      <c r="I306" s="37"/>
      <c r="J306" s="42">
        <f>IF((I306&lt;=G306),I306*H306,"ERROR STOCK")</f>
      </c>
      <c r="L306" s="38">
        <v>45</v>
      </c>
    </row>
    <row r="307">
      <c r="A307" s="26" t="s">
        <v>979</v>
      </c>
      <c r="B307" s="27" t="s">
        <v>980</v>
      </c>
      <c r="C307" s="25" t="s">
        <v>981</v>
      </c>
      <c r="D307" s="25" t="s">
        <v>982</v>
      </c>
      <c r="E307" s="38" t="s">
        <v>9</v>
      </c>
      <c r="F307" s="38" t="s">
        <v>38</v>
      </c>
      <c r="G307" s="46">
        <f>IF(L307&gt;47,"48+",L307)</f>
      </c>
      <c r="H307" s="42">
        <v>21.5</v>
      </c>
      <c r="I307" s="37"/>
      <c r="J307" s="42">
        <f>IF((I307&lt;=G307),I307*H307,"ERROR STOCK")</f>
      </c>
      <c r="L307" s="38">
        <v>9</v>
      </c>
    </row>
    <row r="308">
      <c r="A308" s="26" t="s">
        <v>983</v>
      </c>
      <c r="B308" s="27" t="s">
        <v>984</v>
      </c>
      <c r="C308" s="25" t="s">
        <v>985</v>
      </c>
      <c r="D308" s="25" t="s">
        <v>986</v>
      </c>
      <c r="E308" s="38" t="s">
        <v>42</v>
      </c>
      <c r="F308" s="38" t="s">
        <v>38</v>
      </c>
      <c r="G308" s="46">
        <f>IF(L308&gt;47,"48+",L308)</f>
      </c>
      <c r="H308" s="42">
        <v>22.899999999999999</v>
      </c>
      <c r="I308" s="37"/>
      <c r="J308" s="42">
        <f>IF((I308&lt;=G308),I308*H308,"ERROR STOCK")</f>
      </c>
      <c r="L308" s="38">
        <v>2</v>
      </c>
    </row>
    <row r="309">
      <c r="A309" s="26" t="s">
        <v>987</v>
      </c>
      <c r="B309" s="27" t="s">
        <v>988</v>
      </c>
      <c r="C309" s="25" t="s">
        <v>989</v>
      </c>
      <c r="D309" s="25" t="s">
        <v>990</v>
      </c>
      <c r="E309" s="38" t="s">
        <v>9</v>
      </c>
      <c r="F309" s="38" t="s">
        <v>38</v>
      </c>
      <c r="G309" s="46">
        <f>IF(L309&gt;47,"48+",L309)</f>
      </c>
      <c r="H309" s="42">
        <v>24.899999999999999</v>
      </c>
      <c r="I309" s="37"/>
      <c r="J309" s="42">
        <f>IF((I309&lt;=G309),I309*H309,"ERROR STOCK")</f>
      </c>
      <c r="L309" s="38">
        <v>30</v>
      </c>
    </row>
    <row r="310">
      <c r="A310" s="26" t="s">
        <v>991</v>
      </c>
      <c r="B310" s="27" t="s">
        <v>992</v>
      </c>
      <c r="C310" s="25" t="s">
        <v>989</v>
      </c>
      <c r="D310" s="25" t="s">
        <v>993</v>
      </c>
      <c r="E310" s="38" t="s">
        <v>42</v>
      </c>
      <c r="F310" s="38" t="s">
        <v>38</v>
      </c>
      <c r="G310" s="46">
        <f>IF(L310&gt;47,"48+",L310)</f>
      </c>
      <c r="H310" s="42">
        <v>17.5</v>
      </c>
      <c r="I310" s="37"/>
      <c r="J310" s="42">
        <f>IF((I310&lt;=G310),I310*H310,"ERROR STOCK")</f>
      </c>
      <c r="L310" s="38">
        <v>7</v>
      </c>
    </row>
    <row r="311">
      <c r="A311" s="26" t="s">
        <v>994</v>
      </c>
      <c r="B311" s="27" t="s">
        <v>995</v>
      </c>
      <c r="C311" s="25" t="s">
        <v>989</v>
      </c>
      <c r="D311" s="25" t="s">
        <v>996</v>
      </c>
      <c r="E311" s="38" t="s">
        <v>42</v>
      </c>
      <c r="F311" s="38" t="s">
        <v>38</v>
      </c>
      <c r="G311" s="46">
        <f>IF(L311&gt;47,"48+",L311)</f>
      </c>
      <c r="H311" s="42">
        <v>22.5</v>
      </c>
      <c r="I311" s="37"/>
      <c r="J311" s="42">
        <f>IF((I311&lt;=G311),I311*H311,"ERROR STOCK")</f>
      </c>
      <c r="L311" s="38">
        <v>33</v>
      </c>
    </row>
    <row r="312">
      <c r="A312" s="26" t="s">
        <v>997</v>
      </c>
      <c r="B312" s="27" t="s">
        <v>998</v>
      </c>
      <c r="C312" s="25" t="s">
        <v>989</v>
      </c>
      <c r="D312" s="25" t="s">
        <v>999</v>
      </c>
      <c r="E312" s="38" t="s">
        <v>1000</v>
      </c>
      <c r="F312" s="38" t="s">
        <v>38</v>
      </c>
      <c r="G312" s="46">
        <f>IF(L312&gt;47,"48+",L312)</f>
      </c>
      <c r="H312" s="42">
        <v>7.9900000000000002</v>
      </c>
      <c r="I312" s="37"/>
      <c r="J312" s="42">
        <f>IF((I312&lt;=G312),I312*H312,"ERROR STOCK")</f>
      </c>
      <c r="L312" s="38">
        <v>18</v>
      </c>
    </row>
    <row r="313">
      <c r="A313" s="26" t="s">
        <v>1001</v>
      </c>
      <c r="B313" s="27" t="s">
        <v>1002</v>
      </c>
      <c r="C313" s="25" t="s">
        <v>989</v>
      </c>
      <c r="D313" s="25" t="s">
        <v>1003</v>
      </c>
      <c r="E313" s="38" t="s">
        <v>9</v>
      </c>
      <c r="F313" s="38" t="s">
        <v>38</v>
      </c>
      <c r="G313" s="46">
        <f>IF(L313&gt;47,"48+",L313)</f>
      </c>
      <c r="H313" s="42">
        <v>27.949999999999999</v>
      </c>
      <c r="I313" s="37"/>
      <c r="J313" s="42">
        <f>IF((I313&lt;=G313),I313*H313,"ERROR STOCK")</f>
      </c>
      <c r="L313" s="38">
        <v>48</v>
      </c>
    </row>
    <row r="314">
      <c r="A314" s="26" t="s">
        <v>1004</v>
      </c>
      <c r="B314" s="27" t="s">
        <v>1005</v>
      </c>
      <c r="C314" s="25" t="s">
        <v>989</v>
      </c>
      <c r="D314" s="25" t="s">
        <v>1006</v>
      </c>
      <c r="E314" s="38" t="s">
        <v>9</v>
      </c>
      <c r="F314" s="38" t="s">
        <v>38</v>
      </c>
      <c r="G314" s="46">
        <f>IF(L314&gt;47,"48+",L314)</f>
      </c>
      <c r="H314" s="42">
        <v>29.989999999999998</v>
      </c>
      <c r="I314" s="37"/>
      <c r="J314" s="42">
        <f>IF((I314&lt;=G314),I314*H314,"ERROR STOCK")</f>
      </c>
      <c r="L314" s="38">
        <v>8</v>
      </c>
    </row>
    <row r="315">
      <c r="A315" s="26" t="s">
        <v>1007</v>
      </c>
      <c r="B315" s="27" t="s">
        <v>1008</v>
      </c>
      <c r="C315" s="25" t="s">
        <v>1009</v>
      </c>
      <c r="D315" s="25" t="s">
        <v>1010</v>
      </c>
      <c r="E315" s="38" t="s">
        <v>9</v>
      </c>
      <c r="F315" s="38" t="s">
        <v>38</v>
      </c>
      <c r="G315" s="46">
        <f>IF(L315&gt;47,"48+",L315)</f>
      </c>
      <c r="H315" s="42">
        <v>24.5</v>
      </c>
      <c r="I315" s="37"/>
      <c r="J315" s="42">
        <f>IF((I315&lt;=G315),I315*H315,"ERROR STOCK")</f>
      </c>
      <c r="L315" s="38">
        <v>34</v>
      </c>
    </row>
    <row r="316">
      <c r="A316" s="26" t="s">
        <v>1011</v>
      </c>
      <c r="B316" s="27" t="s">
        <v>1012</v>
      </c>
      <c r="C316" s="25" t="s">
        <v>1009</v>
      </c>
      <c r="D316" s="25" t="s">
        <v>1013</v>
      </c>
      <c r="E316" s="38" t="s">
        <v>9</v>
      </c>
      <c r="F316" s="38" t="s">
        <v>38</v>
      </c>
      <c r="G316" s="46">
        <f>IF(L316&gt;47,"48+",L316)</f>
      </c>
      <c r="H316" s="42">
        <v>23.899999999999999</v>
      </c>
      <c r="I316" s="37"/>
      <c r="J316" s="42">
        <f>IF((I316&lt;=G316),I316*H316,"ERROR STOCK")</f>
      </c>
      <c r="L316" s="38">
        <v>9</v>
      </c>
    </row>
    <row r="317">
      <c r="A317" s="26" t="s">
        <v>1014</v>
      </c>
      <c r="B317" s="27" t="s">
        <v>1015</v>
      </c>
      <c r="C317" s="25" t="s">
        <v>1009</v>
      </c>
      <c r="D317" s="25" t="s">
        <v>1016</v>
      </c>
      <c r="E317" s="38" t="s">
        <v>9</v>
      </c>
      <c r="F317" s="38" t="s">
        <v>38</v>
      </c>
      <c r="G317" s="46">
        <f>IF(L317&gt;47,"48+",L317)</f>
      </c>
      <c r="H317" s="42">
        <v>46.899999999999999</v>
      </c>
      <c r="I317" s="37"/>
      <c r="J317" s="42">
        <f>IF((I317&lt;=G317),I317*H317,"ERROR STOCK")</f>
      </c>
      <c r="L317" s="38">
        <v>5</v>
      </c>
    </row>
    <row r="318">
      <c r="A318" s="26" t="s">
        <v>1017</v>
      </c>
      <c r="B318" s="27" t="s">
        <v>1018</v>
      </c>
      <c r="C318" s="25" t="s">
        <v>1009</v>
      </c>
      <c r="D318" s="25" t="s">
        <v>1019</v>
      </c>
      <c r="E318" s="38" t="s">
        <v>9</v>
      </c>
      <c r="F318" s="38" t="s">
        <v>38</v>
      </c>
      <c r="G318" s="46">
        <f>IF(L318&gt;47,"48+",L318)</f>
      </c>
      <c r="H318" s="42">
        <v>49.899999999999999</v>
      </c>
      <c r="I318" s="37"/>
      <c r="J318" s="42">
        <f>IF((I318&lt;=G318),I318*H318,"ERROR STOCK")</f>
      </c>
      <c r="L318" s="38">
        <v>48</v>
      </c>
    </row>
    <row r="319">
      <c r="A319" s="26" t="s">
        <v>1020</v>
      </c>
      <c r="B319" s="27" t="s">
        <v>1021</v>
      </c>
      <c r="C319" s="25" t="s">
        <v>1009</v>
      </c>
      <c r="D319" s="25" t="s">
        <v>1022</v>
      </c>
      <c r="E319" s="38" t="s">
        <v>9</v>
      </c>
      <c r="F319" s="38" t="s">
        <v>38</v>
      </c>
      <c r="G319" s="46">
        <f>IF(L319&gt;47,"48+",L319)</f>
      </c>
      <c r="H319" s="42">
        <v>32.5</v>
      </c>
      <c r="I319" s="37"/>
      <c r="J319" s="42">
        <f>IF((I319&lt;=G319),I319*H319,"ERROR STOCK")</f>
      </c>
      <c r="L319" s="38">
        <v>9</v>
      </c>
    </row>
    <row r="320">
      <c r="A320" s="26" t="s">
        <v>1023</v>
      </c>
      <c r="B320" s="27" t="s">
        <v>1024</v>
      </c>
      <c r="C320" s="25" t="s">
        <v>1025</v>
      </c>
      <c r="D320" s="25" t="s">
        <v>1026</v>
      </c>
      <c r="E320" s="38" t="s">
        <v>301</v>
      </c>
      <c r="F320" s="38" t="s">
        <v>38</v>
      </c>
      <c r="G320" s="46">
        <f>IF(L320&gt;47,"48+",L320)</f>
      </c>
      <c r="H320" s="42">
        <v>31.899999999999999</v>
      </c>
      <c r="I320" s="37"/>
      <c r="J320" s="42">
        <f>IF((I320&lt;=G320),I320*H320,"ERROR STOCK")</f>
      </c>
      <c r="L320" s="38">
        <v>5</v>
      </c>
    </row>
    <row r="321">
      <c r="A321" s="26" t="s">
        <v>1027</v>
      </c>
      <c r="B321" s="27" t="s">
        <v>1028</v>
      </c>
      <c r="C321" s="25" t="s">
        <v>1025</v>
      </c>
      <c r="D321" s="25" t="s">
        <v>1029</v>
      </c>
      <c r="E321" s="38" t="s">
        <v>301</v>
      </c>
      <c r="F321" s="38" t="s">
        <v>38</v>
      </c>
      <c r="G321" s="46">
        <f>IF(L321&gt;47,"48+",L321)</f>
      </c>
      <c r="H321" s="42">
        <v>44.899999999999999</v>
      </c>
      <c r="I321" s="37"/>
      <c r="J321" s="42">
        <f>IF((I321&lt;=G321),I321*H321,"ERROR STOCK")</f>
      </c>
      <c r="L321" s="38">
        <v>38</v>
      </c>
    </row>
    <row r="322">
      <c r="A322" s="26" t="s">
        <v>1030</v>
      </c>
      <c r="B322" s="27" t="s">
        <v>1031</v>
      </c>
      <c r="C322" s="25" t="s">
        <v>1025</v>
      </c>
      <c r="D322" s="25" t="s">
        <v>1032</v>
      </c>
      <c r="E322" s="38" t="s">
        <v>42</v>
      </c>
      <c r="F322" s="38" t="s">
        <v>38</v>
      </c>
      <c r="G322" s="46">
        <f>IF(L322&gt;47,"48+",L322)</f>
      </c>
      <c r="H322" s="42">
        <v>89.900000000000006</v>
      </c>
      <c r="I322" s="37"/>
      <c r="J322" s="42">
        <f>IF((I322&lt;=G322),I322*H322,"ERROR STOCK")</f>
      </c>
      <c r="L322" s="38">
        <v>9</v>
      </c>
    </row>
    <row r="323">
      <c r="A323" s="26" t="s">
        <v>1033</v>
      </c>
      <c r="B323" s="27" t="s">
        <v>1034</v>
      </c>
      <c r="C323" s="25" t="s">
        <v>1025</v>
      </c>
      <c r="D323" s="25" t="s">
        <v>1035</v>
      </c>
      <c r="E323" s="38" t="s">
        <v>42</v>
      </c>
      <c r="F323" s="38" t="s">
        <v>38</v>
      </c>
      <c r="G323" s="46">
        <f>IF(L323&gt;47,"48+",L323)</f>
      </c>
      <c r="H323" s="42">
        <v>51.899999999999999</v>
      </c>
      <c r="I323" s="37"/>
      <c r="J323" s="42">
        <f>IF((I323&lt;=G323),I323*H323,"ERROR STOCK")</f>
      </c>
      <c r="L323" s="38">
        <v>18</v>
      </c>
    </row>
    <row r="324">
      <c r="A324" s="26" t="s">
        <v>1036</v>
      </c>
      <c r="B324" s="27" t="s">
        <v>1037</v>
      </c>
      <c r="C324" s="25" t="s">
        <v>1025</v>
      </c>
      <c r="D324" s="25" t="s">
        <v>1038</v>
      </c>
      <c r="E324" s="38" t="s">
        <v>42</v>
      </c>
      <c r="F324" s="38" t="s">
        <v>38</v>
      </c>
      <c r="G324" s="46">
        <f>IF(L324&gt;47,"48+",L324)</f>
      </c>
      <c r="H324" s="42">
        <v>41.5</v>
      </c>
      <c r="I324" s="37"/>
      <c r="J324" s="42">
        <f>IF((I324&lt;=G324),I324*H324,"ERROR STOCK")</f>
      </c>
      <c r="L324" s="38">
        <v>2</v>
      </c>
    </row>
    <row r="325">
      <c r="A325" s="26" t="s">
        <v>1039</v>
      </c>
      <c r="B325" s="27" t="s">
        <v>1040</v>
      </c>
      <c r="C325" s="25" t="s">
        <v>108</v>
      </c>
      <c r="D325" s="25" t="s">
        <v>1041</v>
      </c>
      <c r="E325" s="38" t="s">
        <v>9</v>
      </c>
      <c r="F325" s="38" t="s">
        <v>38</v>
      </c>
      <c r="G325" s="46">
        <f>IF(L325&gt;47,"48+",L325)</f>
      </c>
      <c r="H325" s="42">
        <v>16.5</v>
      </c>
      <c r="I325" s="37"/>
      <c r="J325" s="42">
        <f>IF((I325&lt;=G325),I325*H325,"ERROR STOCK")</f>
      </c>
      <c r="L325" s="38">
        <v>6</v>
      </c>
    </row>
    <row r="326">
      <c r="A326" s="26" t="s">
        <v>1042</v>
      </c>
      <c r="B326" s="27" t="s">
        <v>1043</v>
      </c>
      <c r="C326" s="25" t="s">
        <v>108</v>
      </c>
      <c r="D326" s="25" t="s">
        <v>1044</v>
      </c>
      <c r="E326" s="38" t="s">
        <v>9</v>
      </c>
      <c r="F326" s="38" t="s">
        <v>38</v>
      </c>
      <c r="G326" s="46">
        <f>IF(L326&gt;47,"48+",L326)</f>
      </c>
      <c r="H326" s="42">
        <v>18.5</v>
      </c>
      <c r="I326" s="37"/>
      <c r="J326" s="42">
        <f>IF((I326&lt;=G326),I326*H326,"ERROR STOCK")</f>
      </c>
      <c r="L326" s="38">
        <v>3</v>
      </c>
    </row>
    <row r="327">
      <c r="A327" s="26" t="s">
        <v>1045</v>
      </c>
      <c r="B327" s="27" t="s">
        <v>1046</v>
      </c>
      <c r="C327" s="25" t="s">
        <v>1047</v>
      </c>
      <c r="D327" s="25" t="s">
        <v>1048</v>
      </c>
      <c r="E327" s="38" t="s">
        <v>84</v>
      </c>
      <c r="F327" s="38" t="s">
        <v>38</v>
      </c>
      <c r="G327" s="46">
        <f>IF(L327&gt;47,"48+",L327)</f>
      </c>
      <c r="H327" s="42">
        <v>11.9</v>
      </c>
      <c r="I327" s="37"/>
      <c r="J327" s="42">
        <f>IF((I327&lt;=G327),I327*H327,"ERROR STOCK")</f>
      </c>
      <c r="L327" s="38">
        <v>6</v>
      </c>
    </row>
    <row r="328">
      <c r="A328" s="26" t="s">
        <v>1049</v>
      </c>
      <c r="B328" s="27" t="s">
        <v>1050</v>
      </c>
      <c r="C328" s="25" t="s">
        <v>1051</v>
      </c>
      <c r="D328" s="25" t="s">
        <v>1052</v>
      </c>
      <c r="E328" s="38" t="s">
        <v>9</v>
      </c>
      <c r="F328" s="38" t="s">
        <v>38</v>
      </c>
      <c r="G328" s="46">
        <f>IF(L328&gt;47,"48+",L328)</f>
      </c>
      <c r="H328" s="42">
        <v>17.899999999999999</v>
      </c>
      <c r="I328" s="37"/>
      <c r="J328" s="42">
        <f>IF((I328&lt;=G328),I328*H328,"ERROR STOCK")</f>
      </c>
      <c r="L328" s="38">
        <v>15</v>
      </c>
    </row>
    <row r="329">
      <c r="A329" s="26" t="s">
        <v>1053</v>
      </c>
      <c r="B329" s="27" t="s">
        <v>1054</v>
      </c>
      <c r="C329" s="25" t="s">
        <v>1055</v>
      </c>
      <c r="D329" s="25" t="s">
        <v>1056</v>
      </c>
      <c r="E329" s="38" t="s">
        <v>9</v>
      </c>
      <c r="F329" s="38" t="s">
        <v>38</v>
      </c>
      <c r="G329" s="46">
        <f>IF(L329&gt;47,"48+",L329)</f>
      </c>
      <c r="H329" s="42">
        <v>12.9</v>
      </c>
      <c r="I329" s="37"/>
      <c r="J329" s="42">
        <f>IF((I329&lt;=G329),I329*H329,"ERROR STOCK")</f>
      </c>
      <c r="L329" s="38">
        <v>11</v>
      </c>
    </row>
    <row r="330">
      <c r="A330" s="26" t="s">
        <v>1057</v>
      </c>
      <c r="B330" s="27" t="s">
        <v>1058</v>
      </c>
      <c r="C330" s="25" t="s">
        <v>1055</v>
      </c>
      <c r="D330" s="25" t="s">
        <v>1059</v>
      </c>
      <c r="E330" s="38" t="s">
        <v>53</v>
      </c>
      <c r="F330" s="38" t="s">
        <v>38</v>
      </c>
      <c r="G330" s="46">
        <f>IF(L330&gt;47,"48+",L330)</f>
      </c>
      <c r="H330" s="42">
        <v>8.9000000000000004</v>
      </c>
      <c r="I330" s="37"/>
      <c r="J330" s="42">
        <f>IF((I330&lt;=G330),I330*H330,"ERROR STOCK")</f>
      </c>
      <c r="L330" s="38">
        <v>12</v>
      </c>
    </row>
    <row r="331">
      <c r="A331" s="26" t="s">
        <v>1060</v>
      </c>
      <c r="B331" s="27" t="s">
        <v>1061</v>
      </c>
      <c r="C331" s="25" t="s">
        <v>1055</v>
      </c>
      <c r="D331" s="25" t="s">
        <v>1062</v>
      </c>
      <c r="E331" s="38" t="s">
        <v>9</v>
      </c>
      <c r="F331" s="38" t="s">
        <v>38</v>
      </c>
      <c r="G331" s="46">
        <f>IF(L331&gt;47,"48+",L331)</f>
      </c>
      <c r="H331" s="42">
        <v>9.9000000000000004</v>
      </c>
      <c r="I331" s="37"/>
      <c r="J331" s="42">
        <f>IF((I331&lt;=G331),I331*H331,"ERROR STOCK")</f>
      </c>
      <c r="L331" s="38">
        <v>15</v>
      </c>
    </row>
    <row r="332">
      <c r="A332" s="26" t="s">
        <v>1063</v>
      </c>
      <c r="B332" s="27" t="s">
        <v>1064</v>
      </c>
      <c r="C332" s="25" t="s">
        <v>1065</v>
      </c>
      <c r="D332" s="25" t="s">
        <v>1066</v>
      </c>
      <c r="E332" s="38" t="s">
        <v>301</v>
      </c>
      <c r="F332" s="38" t="s">
        <v>38</v>
      </c>
      <c r="G332" s="46">
        <f>IF(L332&gt;47,"48+",L332)</f>
      </c>
      <c r="H332" s="42">
        <v>33.5</v>
      </c>
      <c r="I332" s="37"/>
      <c r="J332" s="42">
        <f>IF((I332&lt;=G332),I332*H332,"ERROR STOCK")</f>
      </c>
      <c r="L332" s="38">
        <v>3</v>
      </c>
    </row>
    <row r="333">
      <c r="A333" s="26" t="s">
        <v>1067</v>
      </c>
      <c r="B333" s="27" t="s">
        <v>1068</v>
      </c>
      <c r="C333" s="25" t="s">
        <v>1065</v>
      </c>
      <c r="D333" s="25" t="s">
        <v>1069</v>
      </c>
      <c r="E333" s="38" t="s">
        <v>301</v>
      </c>
      <c r="F333" s="38" t="s">
        <v>38</v>
      </c>
      <c r="G333" s="46">
        <f>IF(L333&gt;47,"48+",L333)</f>
      </c>
      <c r="H333" s="42">
        <v>21.899999999999999</v>
      </c>
      <c r="I333" s="37"/>
      <c r="J333" s="42">
        <f>IF((I333&lt;=G333),I333*H333,"ERROR STOCK")</f>
      </c>
      <c r="L333" s="38">
        <v>48</v>
      </c>
    </row>
    <row r="334">
      <c r="A334" s="26" t="s">
        <v>1070</v>
      </c>
      <c r="B334" s="27" t="s">
        <v>1071</v>
      </c>
      <c r="C334" s="25" t="s">
        <v>1065</v>
      </c>
      <c r="D334" s="25" t="s">
        <v>1072</v>
      </c>
      <c r="E334" s="38" t="s">
        <v>301</v>
      </c>
      <c r="F334" s="38" t="s">
        <v>38</v>
      </c>
      <c r="G334" s="46">
        <f>IF(L334&gt;47,"48+",L334)</f>
      </c>
      <c r="H334" s="42">
        <v>14.5</v>
      </c>
      <c r="I334" s="37"/>
      <c r="J334" s="42">
        <f>IF((I334&lt;=G334),I334*H334,"ERROR STOCK")</f>
      </c>
      <c r="L334" s="38">
        <v>1</v>
      </c>
    </row>
    <row r="335">
      <c r="A335" s="26" t="s">
        <v>1073</v>
      </c>
      <c r="B335" s="27" t="s">
        <v>1074</v>
      </c>
      <c r="C335" s="25" t="s">
        <v>1065</v>
      </c>
      <c r="D335" s="25" t="s">
        <v>1075</v>
      </c>
      <c r="E335" s="38" t="s">
        <v>301</v>
      </c>
      <c r="F335" s="38" t="s">
        <v>38</v>
      </c>
      <c r="G335" s="46">
        <f>IF(L335&gt;47,"48+",L335)</f>
      </c>
      <c r="H335" s="42">
        <v>28.5</v>
      </c>
      <c r="I335" s="37"/>
      <c r="J335" s="42">
        <f>IF((I335&lt;=G335),I335*H335,"ERROR STOCK")</f>
      </c>
      <c r="L335" s="38">
        <v>1</v>
      </c>
    </row>
    <row r="336">
      <c r="A336" s="26" t="s">
        <v>1076</v>
      </c>
      <c r="B336" s="27" t="s">
        <v>1077</v>
      </c>
      <c r="C336" s="25" t="s">
        <v>344</v>
      </c>
      <c r="D336" s="25" t="s">
        <v>1078</v>
      </c>
      <c r="E336" s="38" t="s">
        <v>84</v>
      </c>
      <c r="F336" s="38" t="s">
        <v>38</v>
      </c>
      <c r="G336" s="46">
        <f>IF(L336&gt;47,"48+",L336)</f>
      </c>
      <c r="H336" s="42">
        <v>74.900000000000006</v>
      </c>
      <c r="I336" s="37"/>
      <c r="J336" s="42">
        <f>IF((I336&lt;=G336),I336*H336,"ERROR STOCK")</f>
      </c>
      <c r="L336" s="38">
        <v>1</v>
      </c>
    </row>
    <row r="337">
      <c r="A337" s="26" t="s">
        <v>1079</v>
      </c>
      <c r="B337" s="27" t="s">
        <v>1080</v>
      </c>
      <c r="C337" s="25" t="s">
        <v>344</v>
      </c>
      <c r="D337" s="25" t="s">
        <v>1081</v>
      </c>
      <c r="E337" s="38" t="s">
        <v>301</v>
      </c>
      <c r="F337" s="38" t="s">
        <v>38</v>
      </c>
      <c r="G337" s="46">
        <f>IF(L337&gt;47,"48+",L337)</f>
      </c>
      <c r="H337" s="42">
        <v>21.989999999999998</v>
      </c>
      <c r="I337" s="37"/>
      <c r="J337" s="42">
        <f>IF((I337&lt;=G337),I337*H337,"ERROR STOCK")</f>
      </c>
      <c r="L337" s="38">
        <v>4</v>
      </c>
    </row>
    <row r="338">
      <c r="A338" s="26" t="s">
        <v>1082</v>
      </c>
      <c r="B338" s="27" t="s">
        <v>1083</v>
      </c>
      <c r="C338" s="25" t="s">
        <v>344</v>
      </c>
      <c r="D338" s="25" t="s">
        <v>1084</v>
      </c>
      <c r="E338" s="38" t="s">
        <v>301</v>
      </c>
      <c r="F338" s="38" t="s">
        <v>38</v>
      </c>
      <c r="G338" s="46">
        <f>IF(L338&gt;47,"48+",L338)</f>
      </c>
      <c r="H338" s="42">
        <v>21.989999999999998</v>
      </c>
      <c r="I338" s="37"/>
      <c r="J338" s="42">
        <f>IF((I338&lt;=G338),I338*H338,"ERROR STOCK")</f>
      </c>
      <c r="L338" s="38">
        <v>6</v>
      </c>
    </row>
    <row r="339">
      <c r="A339" s="26" t="s">
        <v>1085</v>
      </c>
      <c r="B339" s="27" t="s">
        <v>1086</v>
      </c>
      <c r="C339" s="25" t="s">
        <v>344</v>
      </c>
      <c r="D339" s="25" t="s">
        <v>1087</v>
      </c>
      <c r="E339" s="38" t="s">
        <v>301</v>
      </c>
      <c r="F339" s="38" t="s">
        <v>38</v>
      </c>
      <c r="G339" s="46">
        <f>IF(L339&gt;47,"48+",L339)</f>
      </c>
      <c r="H339" s="42">
        <v>21.989999999999998</v>
      </c>
      <c r="I339" s="37"/>
      <c r="J339" s="42">
        <f>IF((I339&lt;=G339),I339*H339,"ERROR STOCK")</f>
      </c>
      <c r="L339" s="38">
        <v>4</v>
      </c>
    </row>
    <row r="340">
      <c r="A340" s="26" t="s">
        <v>1088</v>
      </c>
      <c r="B340" s="27" t="s">
        <v>1089</v>
      </c>
      <c r="C340" s="25" t="s">
        <v>344</v>
      </c>
      <c r="D340" s="25" t="s">
        <v>1090</v>
      </c>
      <c r="E340" s="38" t="s">
        <v>301</v>
      </c>
      <c r="F340" s="38" t="s">
        <v>38</v>
      </c>
      <c r="G340" s="46">
        <f>IF(L340&gt;47,"48+",L340)</f>
      </c>
      <c r="H340" s="42">
        <v>21.989999999999998</v>
      </c>
      <c r="I340" s="37"/>
      <c r="J340" s="42">
        <f>IF((I340&lt;=G340),I340*H340,"ERROR STOCK")</f>
      </c>
      <c r="L340" s="38">
        <v>4</v>
      </c>
    </row>
    <row r="341">
      <c r="A341" s="26" t="s">
        <v>1091</v>
      </c>
      <c r="B341" s="27" t="s">
        <v>1092</v>
      </c>
      <c r="C341" s="25" t="s">
        <v>344</v>
      </c>
      <c r="D341" s="25" t="s">
        <v>1093</v>
      </c>
      <c r="E341" s="38" t="s">
        <v>301</v>
      </c>
      <c r="F341" s="38" t="s">
        <v>38</v>
      </c>
      <c r="G341" s="46">
        <f>IF(L341&gt;47,"48+",L341)</f>
      </c>
      <c r="H341" s="42">
        <v>21.989999999999998</v>
      </c>
      <c r="I341" s="37"/>
      <c r="J341" s="42">
        <f>IF((I341&lt;=G341),I341*H341,"ERROR STOCK")</f>
      </c>
      <c r="L341" s="38">
        <v>3</v>
      </c>
    </row>
    <row r="342">
      <c r="A342" s="26" t="s">
        <v>1094</v>
      </c>
      <c r="B342" s="27" t="s">
        <v>1095</v>
      </c>
      <c r="C342" s="25" t="s">
        <v>344</v>
      </c>
      <c r="D342" s="25" t="s">
        <v>1096</v>
      </c>
      <c r="E342" s="38" t="s">
        <v>301</v>
      </c>
      <c r="F342" s="38" t="s">
        <v>38</v>
      </c>
      <c r="G342" s="46">
        <f>IF(L342&gt;47,"48+",L342)</f>
      </c>
      <c r="H342" s="42">
        <v>21.989999999999998</v>
      </c>
      <c r="I342" s="37"/>
      <c r="J342" s="42">
        <f>IF((I342&lt;=G342),I342*H342,"ERROR STOCK")</f>
      </c>
      <c r="L342" s="38">
        <v>6</v>
      </c>
    </row>
    <row r="343">
      <c r="A343" s="26" t="s">
        <v>1097</v>
      </c>
      <c r="B343" s="27" t="s">
        <v>1098</v>
      </c>
      <c r="C343" s="25" t="s">
        <v>344</v>
      </c>
      <c r="D343" s="25" t="s">
        <v>1099</v>
      </c>
      <c r="E343" s="38" t="s">
        <v>301</v>
      </c>
      <c r="F343" s="38" t="s">
        <v>38</v>
      </c>
      <c r="G343" s="46">
        <f>IF(L343&gt;47,"48+",L343)</f>
      </c>
      <c r="H343" s="42">
        <v>21.989999999999998</v>
      </c>
      <c r="I343" s="37"/>
      <c r="J343" s="42">
        <f>IF((I343&lt;=G343),I343*H343,"ERROR STOCK")</f>
      </c>
      <c r="L343" s="38">
        <v>5</v>
      </c>
    </row>
    <row r="344">
      <c r="A344" s="26" t="s">
        <v>1100</v>
      </c>
      <c r="B344" s="27" t="s">
        <v>1101</v>
      </c>
      <c r="C344" s="25" t="s">
        <v>344</v>
      </c>
      <c r="D344" s="25" t="s">
        <v>1102</v>
      </c>
      <c r="E344" s="38" t="s">
        <v>301</v>
      </c>
      <c r="F344" s="38" t="s">
        <v>38</v>
      </c>
      <c r="G344" s="46">
        <f>IF(L344&gt;47,"48+",L344)</f>
      </c>
      <c r="H344" s="42">
        <v>21.989999999999998</v>
      </c>
      <c r="I344" s="37"/>
      <c r="J344" s="42">
        <f>IF((I344&lt;=G344),I344*H344,"ERROR STOCK")</f>
      </c>
      <c r="L344" s="38">
        <v>6</v>
      </c>
    </row>
    <row r="345">
      <c r="A345" s="26" t="s">
        <v>1103</v>
      </c>
      <c r="B345" s="27" t="s">
        <v>1104</v>
      </c>
      <c r="C345" s="25" t="s">
        <v>344</v>
      </c>
      <c r="D345" s="25" t="s">
        <v>1105</v>
      </c>
      <c r="E345" s="38" t="s">
        <v>84</v>
      </c>
      <c r="F345" s="38" t="s">
        <v>24</v>
      </c>
      <c r="G345" s="46">
        <f>IF(L345&gt;47,"48+",L345)</f>
      </c>
      <c r="H345" s="42">
        <v>67.900000000000006</v>
      </c>
      <c r="I345" s="37"/>
      <c r="J345" s="42">
        <f>IF((I345&lt;=G345),I345*H345,"ERROR STOCK")</f>
      </c>
      <c r="L345" s="38">
        <v>10</v>
      </c>
    </row>
    <row r="346">
      <c r="A346" s="26" t="s">
        <v>1106</v>
      </c>
      <c r="B346" s="27" t="s">
        <v>1107</v>
      </c>
      <c r="C346" s="25" t="s">
        <v>344</v>
      </c>
      <c r="D346" s="25" t="s">
        <v>1108</v>
      </c>
      <c r="E346" s="38" t="s">
        <v>301</v>
      </c>
      <c r="F346" s="38" t="s">
        <v>38</v>
      </c>
      <c r="G346" s="46">
        <f>IF(L346&gt;47,"48+",L346)</f>
      </c>
      <c r="H346" s="42">
        <v>37.899999999999999</v>
      </c>
      <c r="I346" s="37"/>
      <c r="J346" s="42">
        <f>IF((I346&lt;=G346),I346*H346,"ERROR STOCK")</f>
      </c>
      <c r="L346" s="38">
        <v>2</v>
      </c>
    </row>
    <row r="347">
      <c r="A347" s="26" t="s">
        <v>1109</v>
      </c>
      <c r="B347" s="27" t="s">
        <v>1110</v>
      </c>
      <c r="C347" s="25" t="s">
        <v>344</v>
      </c>
      <c r="D347" s="25" t="s">
        <v>1111</v>
      </c>
      <c r="E347" s="38" t="s">
        <v>9</v>
      </c>
      <c r="F347" s="38" t="s">
        <v>38</v>
      </c>
      <c r="G347" s="46">
        <f>IF(L347&gt;47,"48+",L347)</f>
      </c>
      <c r="H347" s="42">
        <v>67</v>
      </c>
      <c r="I347" s="37"/>
      <c r="J347" s="42">
        <f>IF((I347&lt;=G347),I347*H347,"ERROR STOCK")</f>
      </c>
      <c r="L347" s="38">
        <v>1</v>
      </c>
    </row>
    <row r="348">
      <c r="A348" s="26" t="s">
        <v>1112</v>
      </c>
      <c r="B348" s="27" t="s">
        <v>1113</v>
      </c>
      <c r="C348" s="25" t="s">
        <v>1114</v>
      </c>
      <c r="D348" s="25" t="s">
        <v>1115</v>
      </c>
      <c r="E348" s="38" t="s">
        <v>9</v>
      </c>
      <c r="F348" s="38" t="s">
        <v>38</v>
      </c>
      <c r="G348" s="46">
        <f>IF(L348&gt;47,"48+",L348)</f>
      </c>
      <c r="H348" s="42">
        <v>13.9</v>
      </c>
      <c r="I348" s="37"/>
      <c r="J348" s="42">
        <f>IF((I348&lt;=G348),I348*H348,"ERROR STOCK")</f>
      </c>
      <c r="L348" s="38">
        <v>6</v>
      </c>
    </row>
    <row r="349">
      <c r="A349" s="26" t="s">
        <v>1116</v>
      </c>
      <c r="B349" s="27" t="s">
        <v>1117</v>
      </c>
      <c r="C349" s="25" t="s">
        <v>1118</v>
      </c>
      <c r="D349" s="25" t="s">
        <v>1119</v>
      </c>
      <c r="E349" s="38" t="s">
        <v>9</v>
      </c>
      <c r="F349" s="38" t="s">
        <v>38</v>
      </c>
      <c r="G349" s="46">
        <f>IF(L349&gt;47,"48+",L349)</f>
      </c>
      <c r="H349" s="42">
        <v>46.899999999999999</v>
      </c>
      <c r="I349" s="37"/>
      <c r="J349" s="42">
        <f>IF((I349&lt;=G349),I349*H349,"ERROR STOCK")</f>
      </c>
      <c r="L349" s="38">
        <v>6</v>
      </c>
    </row>
    <row r="350">
      <c r="A350" s="26" t="s">
        <v>1120</v>
      </c>
      <c r="B350" s="27" t="s">
        <v>1121</v>
      </c>
      <c r="C350" s="25" t="s">
        <v>1118</v>
      </c>
      <c r="D350" s="25" t="s">
        <v>1122</v>
      </c>
      <c r="E350" s="38" t="s">
        <v>37</v>
      </c>
      <c r="F350" s="38" t="s">
        <v>38</v>
      </c>
      <c r="G350" s="46">
        <f>IF(L350&gt;47,"48+",L350)</f>
      </c>
      <c r="H350" s="42">
        <v>32.899999999999999</v>
      </c>
      <c r="I350" s="37"/>
      <c r="J350" s="42">
        <f>IF((I350&lt;=G350),I350*H350,"ERROR STOCK")</f>
      </c>
      <c r="L350" s="38">
        <v>1</v>
      </c>
    </row>
    <row r="351">
      <c r="A351" s="26" t="s">
        <v>1123</v>
      </c>
      <c r="B351" s="27" t="s">
        <v>1124</v>
      </c>
      <c r="C351" s="25" t="s">
        <v>1118</v>
      </c>
      <c r="D351" s="25" t="s">
        <v>1125</v>
      </c>
      <c r="E351" s="38" t="s">
        <v>42</v>
      </c>
      <c r="F351" s="38" t="s">
        <v>38</v>
      </c>
      <c r="G351" s="46">
        <f>IF(L351&gt;47,"48+",L351)</f>
      </c>
      <c r="H351" s="42">
        <v>39.899999999999999</v>
      </c>
      <c r="I351" s="37"/>
      <c r="J351" s="42">
        <f>IF((I351&lt;=G351),I351*H351,"ERROR STOCK")</f>
      </c>
      <c r="L351" s="38">
        <v>48</v>
      </c>
    </row>
    <row r="352">
      <c r="A352" s="26" t="s">
        <v>1126</v>
      </c>
      <c r="B352" s="27" t="s">
        <v>1127</v>
      </c>
      <c r="C352" s="25" t="s">
        <v>1118</v>
      </c>
      <c r="D352" s="25" t="s">
        <v>1128</v>
      </c>
      <c r="E352" s="38" t="s">
        <v>9</v>
      </c>
      <c r="F352" s="38" t="s">
        <v>38</v>
      </c>
      <c r="G352" s="46">
        <f>IF(L352&gt;47,"48+",L352)</f>
      </c>
      <c r="H352" s="42">
        <v>29.899999999999999</v>
      </c>
      <c r="I352" s="37"/>
      <c r="J352" s="42">
        <f>IF((I352&lt;=G352),I352*H352,"ERROR STOCK")</f>
      </c>
      <c r="L352" s="38">
        <v>2</v>
      </c>
    </row>
    <row r="353">
      <c r="A353" s="26" t="s">
        <v>1129</v>
      </c>
      <c r="B353" s="27" t="s">
        <v>1130</v>
      </c>
      <c r="C353" s="25" t="s">
        <v>1118</v>
      </c>
      <c r="D353" s="25" t="s">
        <v>1131</v>
      </c>
      <c r="E353" s="38" t="s">
        <v>42</v>
      </c>
      <c r="F353" s="38" t="s">
        <v>38</v>
      </c>
      <c r="G353" s="46">
        <f>IF(L353&gt;47,"48+",L353)</f>
      </c>
      <c r="H353" s="42">
        <v>40.5</v>
      </c>
      <c r="I353" s="37"/>
      <c r="J353" s="42">
        <f>IF((I353&lt;=G353),I353*H353,"ERROR STOCK")</f>
      </c>
      <c r="L353" s="38">
        <v>28</v>
      </c>
    </row>
    <row r="354">
      <c r="A354" s="26" t="s">
        <v>1132</v>
      </c>
      <c r="B354" s="27" t="s">
        <v>1133</v>
      </c>
      <c r="C354" s="25" t="s">
        <v>1118</v>
      </c>
      <c r="D354" s="25" t="s">
        <v>1134</v>
      </c>
      <c r="E354" s="38" t="s">
        <v>301</v>
      </c>
      <c r="F354" s="38" t="s">
        <v>38</v>
      </c>
      <c r="G354" s="46">
        <f>IF(L354&gt;47,"48+",L354)</f>
      </c>
      <c r="H354" s="42">
        <v>34.899999999999999</v>
      </c>
      <c r="I354" s="37"/>
      <c r="J354" s="42">
        <f>IF((I354&lt;=G354),I354*H354,"ERROR STOCK")</f>
      </c>
      <c r="L354" s="38">
        <v>5</v>
      </c>
    </row>
    <row r="355">
      <c r="A355" s="26" t="s">
        <v>1135</v>
      </c>
      <c r="B355" s="27" t="s">
        <v>1136</v>
      </c>
      <c r="C355" s="25" t="s">
        <v>1118</v>
      </c>
      <c r="D355" s="25" t="s">
        <v>1137</v>
      </c>
      <c r="E355" s="38" t="s">
        <v>42</v>
      </c>
      <c r="F355" s="38" t="s">
        <v>38</v>
      </c>
      <c r="G355" s="46">
        <f>IF(L355&gt;47,"48+",L355)</f>
      </c>
      <c r="H355" s="42">
        <v>32.899999999999999</v>
      </c>
      <c r="I355" s="37"/>
      <c r="J355" s="42">
        <f>IF((I355&lt;=G355),I355*H355,"ERROR STOCK")</f>
      </c>
      <c r="L355" s="38">
        <v>20</v>
      </c>
    </row>
    <row r="356">
      <c r="A356" s="26" t="s">
        <v>1138</v>
      </c>
      <c r="B356" s="27" t="s">
        <v>1139</v>
      </c>
      <c r="C356" s="25" t="s">
        <v>1118</v>
      </c>
      <c r="D356" s="25" t="s">
        <v>1140</v>
      </c>
      <c r="E356" s="38" t="s">
        <v>9</v>
      </c>
      <c r="F356" s="38" t="s">
        <v>38</v>
      </c>
      <c r="G356" s="46">
        <f>IF(L356&gt;47,"48+",L356)</f>
      </c>
      <c r="H356" s="42">
        <v>38.5</v>
      </c>
      <c r="I356" s="37"/>
      <c r="J356" s="42">
        <f>IF((I356&lt;=G356),I356*H356,"ERROR STOCK")</f>
      </c>
      <c r="L356" s="38">
        <v>48</v>
      </c>
    </row>
    <row r="357">
      <c r="A357" s="26" t="s">
        <v>1141</v>
      </c>
      <c r="B357" s="27" t="s">
        <v>1142</v>
      </c>
      <c r="C357" s="25" t="s">
        <v>1118</v>
      </c>
      <c r="D357" s="25" t="s">
        <v>1143</v>
      </c>
      <c r="E357" s="38" t="s">
        <v>9</v>
      </c>
      <c r="F357" s="38" t="s">
        <v>38</v>
      </c>
      <c r="G357" s="46">
        <f>IF(L357&gt;47,"48+",L357)</f>
      </c>
      <c r="H357" s="42">
        <v>64.900000000000006</v>
      </c>
      <c r="I357" s="37"/>
      <c r="J357" s="42">
        <f>IF((I357&lt;=G357),I357*H357,"ERROR STOCK")</f>
      </c>
      <c r="L357" s="38">
        <v>43</v>
      </c>
    </row>
    <row r="358">
      <c r="A358" s="26" t="s">
        <v>1144</v>
      </c>
      <c r="B358" s="27" t="s">
        <v>1145</v>
      </c>
      <c r="C358" s="25" t="s">
        <v>1118</v>
      </c>
      <c r="D358" s="25" t="s">
        <v>1146</v>
      </c>
      <c r="E358" s="38" t="s">
        <v>9</v>
      </c>
      <c r="F358" s="38" t="s">
        <v>38</v>
      </c>
      <c r="G358" s="46">
        <f>IF(L358&gt;47,"48+",L358)</f>
      </c>
      <c r="H358" s="42">
        <v>27.899999999999999</v>
      </c>
      <c r="I358" s="37"/>
      <c r="J358" s="42">
        <f>IF((I358&lt;=G358),I358*H358,"ERROR STOCK")</f>
      </c>
      <c r="L358" s="38">
        <v>6</v>
      </c>
    </row>
    <row r="359">
      <c r="A359" s="26" t="s">
        <v>1147</v>
      </c>
      <c r="B359" s="27" t="s">
        <v>1148</v>
      </c>
      <c r="C359" s="25" t="s">
        <v>1118</v>
      </c>
      <c r="D359" s="25" t="s">
        <v>1149</v>
      </c>
      <c r="E359" s="38" t="s">
        <v>9</v>
      </c>
      <c r="F359" s="38" t="s">
        <v>38</v>
      </c>
      <c r="G359" s="46">
        <f>IF(L359&gt;47,"48+",L359)</f>
      </c>
      <c r="H359" s="42">
        <v>23.899999999999999</v>
      </c>
      <c r="I359" s="37"/>
      <c r="J359" s="42">
        <f>IF((I359&lt;=G359),I359*H359,"ERROR STOCK")</f>
      </c>
      <c r="L359" s="38">
        <v>8</v>
      </c>
    </row>
    <row r="360">
      <c r="A360" s="26" t="s">
        <v>1150</v>
      </c>
      <c r="B360" s="27" t="s">
        <v>1151</v>
      </c>
      <c r="C360" s="25" t="s">
        <v>1152</v>
      </c>
      <c r="D360" s="25" t="s">
        <v>1153</v>
      </c>
      <c r="E360" s="38" t="s">
        <v>301</v>
      </c>
      <c r="F360" s="38" t="s">
        <v>38</v>
      </c>
      <c r="G360" s="46">
        <f>IF(L360&gt;47,"48+",L360)</f>
      </c>
      <c r="H360" s="42">
        <v>37.5</v>
      </c>
      <c r="I360" s="37"/>
      <c r="J360" s="42">
        <f>IF((I360&lt;=G360),I360*H360,"ERROR STOCK")</f>
      </c>
      <c r="L360" s="38">
        <v>5</v>
      </c>
    </row>
    <row r="361">
      <c r="A361" s="26" t="s">
        <v>1154</v>
      </c>
      <c r="B361" s="27" t="s">
        <v>1155</v>
      </c>
      <c r="C361" s="25" t="s">
        <v>1156</v>
      </c>
      <c r="D361" s="25" t="s">
        <v>1157</v>
      </c>
      <c r="E361" s="38" t="s">
        <v>9</v>
      </c>
      <c r="F361" s="38" t="s">
        <v>38</v>
      </c>
      <c r="G361" s="46">
        <f>IF(L361&gt;47,"48+",L361)</f>
      </c>
      <c r="H361" s="42">
        <v>37.899999999999999</v>
      </c>
      <c r="I361" s="37"/>
      <c r="J361" s="42">
        <f>IF((I361&lt;=G361),I361*H361,"ERROR STOCK")</f>
      </c>
      <c r="L361" s="38">
        <v>48</v>
      </c>
    </row>
    <row r="362">
      <c r="A362" s="26" t="s">
        <v>1158</v>
      </c>
      <c r="B362" s="27" t="s">
        <v>1159</v>
      </c>
      <c r="C362" s="25" t="s">
        <v>1156</v>
      </c>
      <c r="D362" s="25" t="s">
        <v>1160</v>
      </c>
      <c r="E362" s="38" t="s">
        <v>9</v>
      </c>
      <c r="F362" s="38" t="s">
        <v>38</v>
      </c>
      <c r="G362" s="46">
        <f>IF(L362&gt;47,"48+",L362)</f>
      </c>
      <c r="H362" s="42">
        <v>45.899999999999999</v>
      </c>
      <c r="I362" s="37"/>
      <c r="J362" s="42">
        <f>IF((I362&lt;=G362),I362*H362,"ERROR STOCK")</f>
      </c>
      <c r="L362" s="38">
        <v>48</v>
      </c>
    </row>
    <row r="363">
      <c r="A363" s="26" t="s">
        <v>1161</v>
      </c>
      <c r="B363" s="27" t="s">
        <v>1162</v>
      </c>
      <c r="C363" s="25" t="s">
        <v>1156</v>
      </c>
      <c r="D363" s="25" t="s">
        <v>1163</v>
      </c>
      <c r="E363" s="38" t="s">
        <v>84</v>
      </c>
      <c r="F363" s="38" t="s">
        <v>38</v>
      </c>
      <c r="G363" s="46">
        <f>IF(L363&gt;47,"48+",L363)</f>
      </c>
      <c r="H363" s="42">
        <v>56.899999999999999</v>
      </c>
      <c r="I363" s="37"/>
      <c r="J363" s="42">
        <f>IF((I363&lt;=G363),I363*H363,"ERROR STOCK")</f>
      </c>
      <c r="L363" s="38">
        <v>5</v>
      </c>
    </row>
    <row r="364">
      <c r="A364" s="26" t="s">
        <v>1164</v>
      </c>
      <c r="B364" s="27" t="s">
        <v>1165</v>
      </c>
      <c r="C364" s="25" t="s">
        <v>1166</v>
      </c>
      <c r="D364" s="25" t="s">
        <v>1167</v>
      </c>
      <c r="E364" s="38" t="s">
        <v>301</v>
      </c>
      <c r="F364" s="38" t="s">
        <v>38</v>
      </c>
      <c r="G364" s="46">
        <f>IF(L364&gt;47,"48+",L364)</f>
      </c>
      <c r="H364" s="42">
        <v>84.900000000000006</v>
      </c>
      <c r="I364" s="37"/>
      <c r="J364" s="42">
        <f>IF((I364&lt;=G364),I364*H364,"ERROR STOCK")</f>
      </c>
      <c r="L364" s="38">
        <v>2</v>
      </c>
    </row>
    <row r="365">
      <c r="A365" s="26" t="s">
        <v>1168</v>
      </c>
      <c r="B365" s="27" t="s">
        <v>1169</v>
      </c>
      <c r="C365" s="25" t="s">
        <v>1166</v>
      </c>
      <c r="D365" s="25" t="s">
        <v>1170</v>
      </c>
      <c r="E365" s="38" t="s">
        <v>301</v>
      </c>
      <c r="F365" s="38" t="s">
        <v>38</v>
      </c>
      <c r="G365" s="46">
        <f>IF(L365&gt;47,"48+",L365)</f>
      </c>
      <c r="H365" s="42">
        <v>89.900000000000006</v>
      </c>
      <c r="I365" s="37"/>
      <c r="J365" s="42">
        <f>IF((I365&lt;=G365),I365*H365,"ERROR STOCK")</f>
      </c>
      <c r="L365" s="38">
        <v>2</v>
      </c>
    </row>
    <row r="366">
      <c r="A366" s="26" t="s">
        <v>1171</v>
      </c>
      <c r="B366" s="27" t="s">
        <v>1172</v>
      </c>
      <c r="C366" s="25" t="s">
        <v>1166</v>
      </c>
      <c r="D366" s="25" t="s">
        <v>1173</v>
      </c>
      <c r="E366" s="38" t="s">
        <v>301</v>
      </c>
      <c r="F366" s="38" t="s">
        <v>38</v>
      </c>
      <c r="G366" s="46">
        <f>IF(L366&gt;47,"48+",L366)</f>
      </c>
      <c r="H366" s="42">
        <v>68.5</v>
      </c>
      <c r="I366" s="37"/>
      <c r="J366" s="42">
        <f>IF((I366&lt;=G366),I366*H366,"ERROR STOCK")</f>
      </c>
      <c r="L366" s="38">
        <v>6</v>
      </c>
    </row>
    <row r="367">
      <c r="A367" s="26" t="s">
        <v>1174</v>
      </c>
      <c r="B367" s="27" t="s">
        <v>1175</v>
      </c>
      <c r="C367" s="25" t="s">
        <v>1166</v>
      </c>
      <c r="D367" s="25" t="s">
        <v>1176</v>
      </c>
      <c r="E367" s="38" t="s">
        <v>84</v>
      </c>
      <c r="F367" s="38" t="s">
        <v>24</v>
      </c>
      <c r="G367" s="46">
        <f>IF(L367&gt;47,"48+",L367)</f>
      </c>
      <c r="H367" s="42">
        <v>51.899999999999999</v>
      </c>
      <c r="I367" s="37"/>
      <c r="J367" s="42">
        <f>IF((I367&lt;=G367),I367*H367,"ERROR STOCK")</f>
      </c>
      <c r="L367" s="38">
        <v>20</v>
      </c>
    </row>
    <row r="368">
      <c r="A368" s="26" t="s">
        <v>1177</v>
      </c>
      <c r="B368" s="27" t="s">
        <v>1178</v>
      </c>
      <c r="C368" s="25" t="s">
        <v>1166</v>
      </c>
      <c r="D368" s="25" t="s">
        <v>1179</v>
      </c>
      <c r="E368" s="38" t="s">
        <v>9</v>
      </c>
      <c r="F368" s="38" t="s">
        <v>38</v>
      </c>
      <c r="G368" s="46">
        <f>IF(L368&gt;47,"48+",L368)</f>
      </c>
      <c r="H368" s="42">
        <v>36.899999999999999</v>
      </c>
      <c r="I368" s="37"/>
      <c r="J368" s="42">
        <f>IF((I368&lt;=G368),I368*H368,"ERROR STOCK")</f>
      </c>
      <c r="L368" s="38">
        <v>23</v>
      </c>
    </row>
    <row r="369">
      <c r="A369" s="26" t="s">
        <v>1180</v>
      </c>
      <c r="B369" s="27" t="s">
        <v>1181</v>
      </c>
      <c r="C369" s="25" t="s">
        <v>1166</v>
      </c>
      <c r="D369" s="25" t="s">
        <v>1182</v>
      </c>
      <c r="E369" s="38" t="s">
        <v>42</v>
      </c>
      <c r="F369" s="38" t="s">
        <v>38</v>
      </c>
      <c r="G369" s="46">
        <f>IF(L369&gt;47,"48+",L369)</f>
      </c>
      <c r="H369" s="42">
        <v>79.900000000000006</v>
      </c>
      <c r="I369" s="37"/>
      <c r="J369" s="42">
        <f>IF((I369&lt;=G369),I369*H369,"ERROR STOCK")</f>
      </c>
      <c r="L369" s="38">
        <v>7</v>
      </c>
    </row>
    <row r="370">
      <c r="A370" s="26" t="s">
        <v>1183</v>
      </c>
      <c r="B370" s="27" t="s">
        <v>1184</v>
      </c>
      <c r="C370" s="25" t="s">
        <v>1166</v>
      </c>
      <c r="D370" s="25" t="s">
        <v>1185</v>
      </c>
      <c r="E370" s="38" t="s">
        <v>42</v>
      </c>
      <c r="F370" s="38" t="s">
        <v>38</v>
      </c>
      <c r="G370" s="46">
        <f>IF(L370&gt;47,"48+",L370)</f>
      </c>
      <c r="H370" s="42">
        <v>84.900000000000006</v>
      </c>
      <c r="I370" s="37"/>
      <c r="J370" s="42">
        <f>IF((I370&lt;=G370),I370*H370,"ERROR STOCK")</f>
      </c>
      <c r="L370" s="38">
        <v>2</v>
      </c>
    </row>
    <row r="371">
      <c r="A371" s="26" t="s">
        <v>1186</v>
      </c>
      <c r="B371" s="27" t="s">
        <v>1187</v>
      </c>
      <c r="C371" s="25" t="s">
        <v>1166</v>
      </c>
      <c r="D371" s="25" t="s">
        <v>1188</v>
      </c>
      <c r="E371" s="38" t="s">
        <v>9</v>
      </c>
      <c r="F371" s="38" t="s">
        <v>38</v>
      </c>
      <c r="G371" s="46">
        <f>IF(L371&gt;47,"48+",L371)</f>
      </c>
      <c r="H371" s="42">
        <v>25.899999999999999</v>
      </c>
      <c r="I371" s="37"/>
      <c r="J371" s="42">
        <f>IF((I371&lt;=G371),I371*H371,"ERROR STOCK")</f>
      </c>
      <c r="L371" s="38">
        <v>24</v>
      </c>
    </row>
    <row r="372">
      <c r="A372" s="26" t="s">
        <v>1189</v>
      </c>
      <c r="B372" s="27" t="s">
        <v>1190</v>
      </c>
      <c r="C372" s="25" t="s">
        <v>1166</v>
      </c>
      <c r="D372" s="25" t="s">
        <v>1191</v>
      </c>
      <c r="E372" s="38" t="s">
        <v>9</v>
      </c>
      <c r="F372" s="38" t="s">
        <v>38</v>
      </c>
      <c r="G372" s="46">
        <f>IF(L372&gt;47,"48+",L372)</f>
      </c>
      <c r="H372" s="42">
        <v>46.899999999999999</v>
      </c>
      <c r="I372" s="37"/>
      <c r="J372" s="42">
        <f>IF((I372&lt;=G372),I372*H372,"ERROR STOCK")</f>
      </c>
      <c r="L372" s="38">
        <v>48</v>
      </c>
    </row>
    <row r="373">
      <c r="A373" s="26" t="s">
        <v>1192</v>
      </c>
      <c r="B373" s="27" t="s">
        <v>1193</v>
      </c>
      <c r="C373" s="25" t="s">
        <v>1166</v>
      </c>
      <c r="D373" s="25" t="s">
        <v>1194</v>
      </c>
      <c r="E373" s="38" t="s">
        <v>42</v>
      </c>
      <c r="F373" s="38" t="s">
        <v>38</v>
      </c>
      <c r="G373" s="46">
        <f>IF(L373&gt;47,"48+",L373)</f>
      </c>
      <c r="H373" s="42">
        <v>32.899999999999999</v>
      </c>
      <c r="I373" s="37"/>
      <c r="J373" s="42">
        <f>IF((I373&lt;=G373),I373*H373,"ERROR STOCK")</f>
      </c>
      <c r="L373" s="38">
        <v>6</v>
      </c>
    </row>
    <row r="374">
      <c r="A374" s="26" t="s">
        <v>1195</v>
      </c>
      <c r="B374" s="27" t="s">
        <v>1196</v>
      </c>
      <c r="C374" s="25" t="s">
        <v>1166</v>
      </c>
      <c r="D374" s="25" t="s">
        <v>1197</v>
      </c>
      <c r="E374" s="38" t="s">
        <v>301</v>
      </c>
      <c r="F374" s="38" t="s">
        <v>38</v>
      </c>
      <c r="G374" s="46">
        <f>IF(L374&gt;47,"48+",L374)</f>
      </c>
      <c r="H374" s="42">
        <v>19.5</v>
      </c>
      <c r="I374" s="37"/>
      <c r="J374" s="42">
        <f>IF((I374&lt;=G374),I374*H374,"ERROR STOCK")</f>
      </c>
      <c r="L374" s="38">
        <v>6</v>
      </c>
    </row>
    <row r="375">
      <c r="A375" s="26" t="s">
        <v>1198</v>
      </c>
      <c r="B375" s="27" t="s">
        <v>1199</v>
      </c>
      <c r="C375" s="25" t="s">
        <v>1166</v>
      </c>
      <c r="D375" s="25" t="s">
        <v>1200</v>
      </c>
      <c r="E375" s="38" t="s">
        <v>301</v>
      </c>
      <c r="F375" s="38" t="s">
        <v>38</v>
      </c>
      <c r="G375" s="46">
        <f>IF(L375&gt;47,"48+",L375)</f>
      </c>
      <c r="H375" s="42">
        <v>19.5</v>
      </c>
      <c r="I375" s="37"/>
      <c r="J375" s="42">
        <f>IF((I375&lt;=G375),I375*H375,"ERROR STOCK")</f>
      </c>
      <c r="L375" s="38">
        <v>6</v>
      </c>
    </row>
    <row r="376">
      <c r="A376" s="26" t="s">
        <v>1201</v>
      </c>
      <c r="B376" s="27" t="s">
        <v>1202</v>
      </c>
      <c r="C376" s="25" t="s">
        <v>1166</v>
      </c>
      <c r="D376" s="25" t="s">
        <v>1203</v>
      </c>
      <c r="E376" s="38" t="s">
        <v>301</v>
      </c>
      <c r="F376" s="38" t="s">
        <v>38</v>
      </c>
      <c r="G376" s="46">
        <f>IF(L376&gt;47,"48+",L376)</f>
      </c>
      <c r="H376" s="42">
        <v>19.5</v>
      </c>
      <c r="I376" s="37"/>
      <c r="J376" s="42">
        <f>IF((I376&lt;=G376),I376*H376,"ERROR STOCK")</f>
      </c>
      <c r="L376" s="38">
        <v>3</v>
      </c>
    </row>
    <row r="377">
      <c r="A377" s="26" t="s">
        <v>1204</v>
      </c>
      <c r="B377" s="27" t="s">
        <v>1205</v>
      </c>
      <c r="C377" s="25" t="s">
        <v>1166</v>
      </c>
      <c r="D377" s="25" t="s">
        <v>1206</v>
      </c>
      <c r="E377" s="38" t="s">
        <v>84</v>
      </c>
      <c r="F377" s="38" t="s">
        <v>38</v>
      </c>
      <c r="G377" s="46">
        <f>IF(L377&gt;47,"48+",L377)</f>
      </c>
      <c r="H377" s="42">
        <v>48.899999999999999</v>
      </c>
      <c r="I377" s="37"/>
      <c r="J377" s="42">
        <f>IF((I377&lt;=G377),I377*H377,"ERROR STOCK")</f>
      </c>
      <c r="L377" s="38">
        <v>12</v>
      </c>
    </row>
    <row r="378">
      <c r="A378" s="26" t="s">
        <v>1207</v>
      </c>
      <c r="B378" s="27" t="s">
        <v>1208</v>
      </c>
      <c r="C378" s="25" t="s">
        <v>1166</v>
      </c>
      <c r="D378" s="25" t="s">
        <v>1209</v>
      </c>
      <c r="E378" s="38" t="s">
        <v>84</v>
      </c>
      <c r="F378" s="38" t="s">
        <v>38</v>
      </c>
      <c r="G378" s="46">
        <f>IF(L378&gt;47,"48+",L378)</f>
      </c>
      <c r="H378" s="42">
        <v>64.900000000000006</v>
      </c>
      <c r="I378" s="37"/>
      <c r="J378" s="42">
        <f>IF((I378&lt;=G378),I378*H378,"ERROR STOCK")</f>
      </c>
      <c r="L378" s="38">
        <v>1</v>
      </c>
    </row>
    <row r="379">
      <c r="A379" s="26" t="s">
        <v>1210</v>
      </c>
      <c r="B379" s="27" t="s">
        <v>1211</v>
      </c>
      <c r="C379" s="25" t="s">
        <v>1166</v>
      </c>
      <c r="D379" s="25" t="s">
        <v>1212</v>
      </c>
      <c r="E379" s="38" t="s">
        <v>42</v>
      </c>
      <c r="F379" s="38" t="s">
        <v>38</v>
      </c>
      <c r="G379" s="46">
        <f>IF(L379&gt;47,"48+",L379)</f>
      </c>
      <c r="H379" s="42">
        <v>27.949999999999999</v>
      </c>
      <c r="I379" s="37"/>
      <c r="J379" s="42">
        <f>IF((I379&lt;=G379),I379*H379,"ERROR STOCK")</f>
      </c>
      <c r="L379" s="38">
        <v>1</v>
      </c>
    </row>
    <row r="380">
      <c r="A380" s="26" t="s">
        <v>1213</v>
      </c>
      <c r="B380" s="27" t="s">
        <v>1214</v>
      </c>
      <c r="C380" s="25" t="s">
        <v>1166</v>
      </c>
      <c r="D380" s="25" t="s">
        <v>1215</v>
      </c>
      <c r="E380" s="38" t="s">
        <v>37</v>
      </c>
      <c r="F380" s="38" t="s">
        <v>38</v>
      </c>
      <c r="G380" s="46">
        <f>IF(L380&gt;47,"48+",L380)</f>
      </c>
      <c r="H380" s="42">
        <v>29.899999999999999</v>
      </c>
      <c r="I380" s="37"/>
      <c r="J380" s="42">
        <f>IF((I380&lt;=G380),I380*H380,"ERROR STOCK")</f>
      </c>
      <c r="L380" s="38">
        <v>5</v>
      </c>
    </row>
    <row r="381">
      <c r="A381" s="26" t="s">
        <v>1216</v>
      </c>
      <c r="B381" s="27" t="s">
        <v>1217</v>
      </c>
      <c r="C381" s="25" t="s">
        <v>1166</v>
      </c>
      <c r="D381" s="25" t="s">
        <v>1218</v>
      </c>
      <c r="E381" s="38" t="s">
        <v>301</v>
      </c>
      <c r="F381" s="38" t="s">
        <v>38</v>
      </c>
      <c r="G381" s="46">
        <f>IF(L381&gt;47,"48+",L381)</f>
      </c>
      <c r="H381" s="42">
        <v>64.900000000000006</v>
      </c>
      <c r="I381" s="37"/>
      <c r="J381" s="42">
        <f>IF((I381&lt;=G381),I381*H381,"ERROR STOCK")</f>
      </c>
      <c r="L381" s="38">
        <v>3</v>
      </c>
    </row>
    <row r="382">
      <c r="A382" s="26" t="s">
        <v>1219</v>
      </c>
      <c r="B382" s="27" t="s">
        <v>1220</v>
      </c>
      <c r="C382" s="25" t="s">
        <v>1221</v>
      </c>
      <c r="D382" s="25" t="s">
        <v>1222</v>
      </c>
      <c r="E382" s="38" t="s">
        <v>9</v>
      </c>
      <c r="F382" s="38" t="s">
        <v>38</v>
      </c>
      <c r="G382" s="46">
        <f>IF(L382&gt;47,"48+",L382)</f>
      </c>
      <c r="H382" s="42">
        <v>34.899999999999999</v>
      </c>
      <c r="I382" s="37"/>
      <c r="J382" s="42">
        <f>IF((I382&lt;=G382),I382*H382,"ERROR STOCK")</f>
      </c>
      <c r="L382" s="38">
        <v>3</v>
      </c>
    </row>
    <row r="383">
      <c r="A383" s="26" t="s">
        <v>1223</v>
      </c>
      <c r="B383" s="27" t="s">
        <v>1224</v>
      </c>
      <c r="C383" s="25" t="s">
        <v>1225</v>
      </c>
      <c r="D383" s="25" t="s">
        <v>1226</v>
      </c>
      <c r="E383" s="38" t="s">
        <v>42</v>
      </c>
      <c r="F383" s="38" t="s">
        <v>38</v>
      </c>
      <c r="G383" s="46">
        <f>IF(L383&gt;47,"48+",L383)</f>
      </c>
      <c r="H383" s="42">
        <v>12.99</v>
      </c>
      <c r="I383" s="37"/>
      <c r="J383" s="42">
        <f>IF((I383&lt;=G383),I383*H383,"ERROR STOCK")</f>
      </c>
      <c r="L383" s="38">
        <v>1</v>
      </c>
    </row>
    <row r="384">
      <c r="A384" s="26" t="s">
        <v>1227</v>
      </c>
      <c r="B384" s="27" t="s">
        <v>1228</v>
      </c>
      <c r="C384" s="25" t="s">
        <v>1225</v>
      </c>
      <c r="D384" s="25" t="s">
        <v>1229</v>
      </c>
      <c r="E384" s="38" t="s">
        <v>42</v>
      </c>
      <c r="F384" s="38" t="s">
        <v>38</v>
      </c>
      <c r="G384" s="46">
        <f>IF(L384&gt;47,"48+",L384)</f>
      </c>
      <c r="H384" s="42">
        <v>16.899999999999999</v>
      </c>
      <c r="I384" s="37"/>
      <c r="J384" s="42">
        <f>IF((I384&lt;=G384),I384*H384,"ERROR STOCK")</f>
      </c>
      <c r="L384" s="38">
        <v>1</v>
      </c>
    </row>
    <row r="385">
      <c r="A385" s="26" t="s">
        <v>1230</v>
      </c>
      <c r="B385" s="27" t="s">
        <v>1231</v>
      </c>
      <c r="C385" s="25" t="s">
        <v>1232</v>
      </c>
      <c r="D385" s="25" t="s">
        <v>1233</v>
      </c>
      <c r="E385" s="38" t="s">
        <v>301</v>
      </c>
      <c r="F385" s="38" t="s">
        <v>38</v>
      </c>
      <c r="G385" s="46">
        <f>IF(L385&gt;47,"48+",L385)</f>
      </c>
      <c r="H385" s="42">
        <v>37.899999999999999</v>
      </c>
      <c r="I385" s="37"/>
      <c r="J385" s="42">
        <f>IF((I385&lt;=G385),I385*H385,"ERROR STOCK")</f>
      </c>
      <c r="L385" s="38">
        <v>2</v>
      </c>
    </row>
    <row r="386">
      <c r="A386" s="26" t="s">
        <v>1234</v>
      </c>
      <c r="B386" s="27" t="s">
        <v>1235</v>
      </c>
      <c r="C386" s="25" t="s">
        <v>1232</v>
      </c>
      <c r="D386" s="25" t="s">
        <v>1236</v>
      </c>
      <c r="E386" s="38" t="s">
        <v>301</v>
      </c>
      <c r="F386" s="38" t="s">
        <v>38</v>
      </c>
      <c r="G386" s="46">
        <f>IF(L386&gt;47,"48+",L386)</f>
      </c>
      <c r="H386" s="42">
        <v>67.900000000000006</v>
      </c>
      <c r="I386" s="37"/>
      <c r="J386" s="42">
        <f>IF((I386&lt;=G386),I386*H386,"ERROR STOCK")</f>
      </c>
      <c r="L386" s="38">
        <v>6</v>
      </c>
    </row>
    <row r="387">
      <c r="A387" s="26" t="s">
        <v>1237</v>
      </c>
      <c r="B387" s="27" t="s">
        <v>1238</v>
      </c>
      <c r="C387" s="25" t="s">
        <v>1232</v>
      </c>
      <c r="D387" s="25" t="s">
        <v>1239</v>
      </c>
      <c r="E387" s="38" t="s">
        <v>301</v>
      </c>
      <c r="F387" s="38" t="s">
        <v>38</v>
      </c>
      <c r="G387" s="46">
        <f>IF(L387&gt;47,"48+",L387)</f>
      </c>
      <c r="H387" s="42">
        <v>69.900000000000006</v>
      </c>
      <c r="I387" s="37"/>
      <c r="J387" s="42">
        <f>IF((I387&lt;=G387),I387*H387,"ERROR STOCK")</f>
      </c>
      <c r="L387" s="38">
        <v>4</v>
      </c>
    </row>
    <row r="388">
      <c r="A388" s="26" t="s">
        <v>1240</v>
      </c>
      <c r="B388" s="27" t="s">
        <v>1241</v>
      </c>
      <c r="C388" s="25" t="s">
        <v>1242</v>
      </c>
      <c r="D388" s="25" t="s">
        <v>1243</v>
      </c>
      <c r="E388" s="38" t="s">
        <v>9</v>
      </c>
      <c r="F388" s="38" t="s">
        <v>38</v>
      </c>
      <c r="G388" s="46">
        <f>IF(L388&gt;47,"48+",L388)</f>
      </c>
      <c r="H388" s="42">
        <v>30.899999999999999</v>
      </c>
      <c r="I388" s="37"/>
      <c r="J388" s="42">
        <f>IF((I388&lt;=G388),I388*H388,"ERROR STOCK")</f>
      </c>
      <c r="L388" s="38">
        <v>8</v>
      </c>
    </row>
    <row r="389">
      <c r="A389" s="26" t="s">
        <v>1244</v>
      </c>
      <c r="B389" s="27" t="s">
        <v>1245</v>
      </c>
      <c r="C389" s="25" t="s">
        <v>1242</v>
      </c>
      <c r="D389" s="25" t="s">
        <v>1246</v>
      </c>
      <c r="E389" s="38" t="s">
        <v>42</v>
      </c>
      <c r="F389" s="38" t="s">
        <v>38</v>
      </c>
      <c r="G389" s="46">
        <f>IF(L389&gt;47,"48+",L389)</f>
      </c>
      <c r="H389" s="42">
        <v>42.990000000000002</v>
      </c>
      <c r="I389" s="37"/>
      <c r="J389" s="42">
        <f>IF((I389&lt;=G389),I389*H389,"ERROR STOCK")</f>
      </c>
      <c r="L389" s="38">
        <v>48</v>
      </c>
    </row>
    <row r="390">
      <c r="A390" s="26" t="s">
        <v>1247</v>
      </c>
      <c r="B390" s="27" t="s">
        <v>1248</v>
      </c>
      <c r="C390" s="25" t="s">
        <v>1242</v>
      </c>
      <c r="D390" s="25" t="s">
        <v>1249</v>
      </c>
      <c r="E390" s="38" t="s">
        <v>716</v>
      </c>
      <c r="F390" s="38" t="s">
        <v>38</v>
      </c>
      <c r="G390" s="46">
        <f>IF(L390&gt;47,"48+",L390)</f>
      </c>
      <c r="H390" s="42">
        <v>8.9000000000000004</v>
      </c>
      <c r="I390" s="37"/>
      <c r="J390" s="42">
        <f>IF((I390&lt;=G390),I390*H390,"ERROR STOCK")</f>
      </c>
      <c r="L390" s="38">
        <v>12</v>
      </c>
    </row>
    <row r="391">
      <c r="A391" s="26" t="s">
        <v>1250</v>
      </c>
      <c r="B391" s="27" t="s">
        <v>1251</v>
      </c>
      <c r="C391" s="25" t="s">
        <v>1242</v>
      </c>
      <c r="D391" s="25" t="s">
        <v>1252</v>
      </c>
      <c r="E391" s="38" t="s">
        <v>9</v>
      </c>
      <c r="F391" s="38" t="s">
        <v>38</v>
      </c>
      <c r="G391" s="46">
        <f>IF(L391&gt;47,"48+",L391)</f>
      </c>
      <c r="H391" s="42">
        <v>28.899999999999999</v>
      </c>
      <c r="I391" s="37"/>
      <c r="J391" s="42">
        <f>IF((I391&lt;=G391),I391*H391,"ERROR STOCK")</f>
      </c>
      <c r="L391" s="38">
        <v>12</v>
      </c>
    </row>
    <row r="392">
      <c r="A392" s="26" t="s">
        <v>1253</v>
      </c>
      <c r="B392" s="27" t="s">
        <v>1254</v>
      </c>
      <c r="C392" s="25" t="s">
        <v>1242</v>
      </c>
      <c r="D392" s="25" t="s">
        <v>1255</v>
      </c>
      <c r="E392" s="38" t="s">
        <v>42</v>
      </c>
      <c r="F392" s="38" t="s">
        <v>38</v>
      </c>
      <c r="G392" s="46">
        <f>IF(L392&gt;47,"48+",L392)</f>
      </c>
      <c r="H392" s="42">
        <v>31.899999999999999</v>
      </c>
      <c r="I392" s="37"/>
      <c r="J392" s="42">
        <f>IF((I392&lt;=G392),I392*H392,"ERROR STOCK")</f>
      </c>
      <c r="L392" s="38">
        <v>41</v>
      </c>
    </row>
    <row r="393">
      <c r="A393" s="26" t="s">
        <v>1256</v>
      </c>
      <c r="B393" s="27" t="s">
        <v>1257</v>
      </c>
      <c r="C393" s="25" t="s">
        <v>1242</v>
      </c>
      <c r="D393" s="25" t="s">
        <v>1258</v>
      </c>
      <c r="E393" s="38" t="s">
        <v>716</v>
      </c>
      <c r="F393" s="38" t="s">
        <v>38</v>
      </c>
      <c r="G393" s="46">
        <f>IF(L393&gt;47,"48+",L393)</f>
      </c>
      <c r="H393" s="42">
        <v>9.3300000000000001</v>
      </c>
      <c r="I393" s="37"/>
      <c r="J393" s="42">
        <f>IF((I393&lt;=G393),I393*H393,"ERROR STOCK")</f>
      </c>
      <c r="L393" s="38">
        <v>3</v>
      </c>
    </row>
    <row r="394">
      <c r="A394" s="26" t="s">
        <v>1259</v>
      </c>
      <c r="B394" s="27" t="s">
        <v>1260</v>
      </c>
      <c r="C394" s="25" t="s">
        <v>1242</v>
      </c>
      <c r="D394" s="25" t="s">
        <v>1261</v>
      </c>
      <c r="E394" s="38" t="s">
        <v>9</v>
      </c>
      <c r="F394" s="38" t="s">
        <v>38</v>
      </c>
      <c r="G394" s="46">
        <f>IF(L394&gt;47,"48+",L394)</f>
      </c>
      <c r="H394" s="42">
        <v>17.899999999999999</v>
      </c>
      <c r="I394" s="37"/>
      <c r="J394" s="42">
        <f>IF((I394&lt;=G394),I394*H394,"ERROR STOCK")</f>
      </c>
      <c r="L394" s="38">
        <v>44</v>
      </c>
    </row>
    <row r="395">
      <c r="A395" s="26" t="s">
        <v>1262</v>
      </c>
      <c r="B395" s="27" t="s">
        <v>1263</v>
      </c>
      <c r="C395" s="25" t="s">
        <v>1242</v>
      </c>
      <c r="D395" s="25" t="s">
        <v>1264</v>
      </c>
      <c r="E395" s="38" t="s">
        <v>716</v>
      </c>
      <c r="F395" s="38" t="s">
        <v>38</v>
      </c>
      <c r="G395" s="46">
        <f>IF(L395&gt;47,"48+",L395)</f>
      </c>
      <c r="H395" s="42">
        <v>9.5999999999999996</v>
      </c>
      <c r="I395" s="37"/>
      <c r="J395" s="42">
        <f>IF((I395&lt;=G395),I395*H395,"ERROR STOCK")</f>
      </c>
      <c r="L395" s="38">
        <v>44</v>
      </c>
    </row>
    <row r="396">
      <c r="A396" s="26" t="s">
        <v>1265</v>
      </c>
      <c r="B396" s="27" t="s">
        <v>1266</v>
      </c>
      <c r="C396" s="25" t="s">
        <v>1242</v>
      </c>
      <c r="D396" s="25" t="s">
        <v>1267</v>
      </c>
      <c r="E396" s="38" t="s">
        <v>9</v>
      </c>
      <c r="F396" s="38" t="s">
        <v>38</v>
      </c>
      <c r="G396" s="46">
        <f>IF(L396&gt;47,"48+",L396)</f>
      </c>
      <c r="H396" s="42">
        <v>19.899999999999999</v>
      </c>
      <c r="I396" s="37"/>
      <c r="J396" s="42">
        <f>IF((I396&lt;=G396),I396*H396,"ERROR STOCK")</f>
      </c>
      <c r="L396" s="38">
        <v>29</v>
      </c>
    </row>
    <row r="397">
      <c r="A397" s="26" t="s">
        <v>1268</v>
      </c>
      <c r="B397" s="27" t="s">
        <v>1269</v>
      </c>
      <c r="C397" s="25" t="s">
        <v>1242</v>
      </c>
      <c r="D397" s="25" t="s">
        <v>1270</v>
      </c>
      <c r="E397" s="38" t="s">
        <v>42</v>
      </c>
      <c r="F397" s="38" t="s">
        <v>38</v>
      </c>
      <c r="G397" s="46">
        <f>IF(L397&gt;47,"48+",L397)</f>
      </c>
      <c r="H397" s="42">
        <v>22.899999999999999</v>
      </c>
      <c r="I397" s="37"/>
      <c r="J397" s="42">
        <f>IF((I397&lt;=G397),I397*H397,"ERROR STOCK")</f>
      </c>
      <c r="L397" s="38">
        <v>48</v>
      </c>
    </row>
    <row r="398">
      <c r="A398" s="26" t="s">
        <v>1271</v>
      </c>
      <c r="B398" s="27" t="s">
        <v>1272</v>
      </c>
      <c r="C398" s="25" t="s">
        <v>1242</v>
      </c>
      <c r="D398" s="25" t="s">
        <v>1273</v>
      </c>
      <c r="E398" s="38" t="s">
        <v>716</v>
      </c>
      <c r="F398" s="38" t="s">
        <v>38</v>
      </c>
      <c r="G398" s="46">
        <f>IF(L398&gt;47,"48+",L398)</f>
      </c>
      <c r="H398" s="42">
        <v>27.899999999999999</v>
      </c>
      <c r="I398" s="37"/>
      <c r="J398" s="42">
        <f>IF((I398&lt;=G398),I398*H398,"ERROR STOCK")</f>
      </c>
      <c r="L398" s="38">
        <v>2</v>
      </c>
    </row>
    <row r="399">
      <c r="A399" s="26" t="s">
        <v>1274</v>
      </c>
      <c r="B399" s="27" t="s">
        <v>1275</v>
      </c>
      <c r="C399" s="25" t="s">
        <v>1242</v>
      </c>
      <c r="D399" s="25" t="s">
        <v>1276</v>
      </c>
      <c r="E399" s="38" t="s">
        <v>716</v>
      </c>
      <c r="F399" s="38" t="s">
        <v>38</v>
      </c>
      <c r="G399" s="46">
        <f>IF(L399&gt;47,"48+",L399)</f>
      </c>
      <c r="H399" s="42">
        <v>24.899999999999999</v>
      </c>
      <c r="I399" s="37"/>
      <c r="J399" s="42">
        <f>IF((I399&lt;=G399),I399*H399,"ERROR STOCK")</f>
      </c>
      <c r="L399" s="38">
        <v>5</v>
      </c>
    </row>
    <row r="400">
      <c r="A400" s="26" t="s">
        <v>1277</v>
      </c>
      <c r="B400" s="27" t="s">
        <v>1278</v>
      </c>
      <c r="C400" s="25" t="s">
        <v>1242</v>
      </c>
      <c r="D400" s="25" t="s">
        <v>1279</v>
      </c>
      <c r="E400" s="38" t="s">
        <v>311</v>
      </c>
      <c r="F400" s="38" t="s">
        <v>38</v>
      </c>
      <c r="G400" s="46">
        <f>IF(L400&gt;47,"48+",L400)</f>
      </c>
      <c r="H400" s="42">
        <v>14.9</v>
      </c>
      <c r="I400" s="37"/>
      <c r="J400" s="42">
        <f>IF((I400&lt;=G400),I400*H400,"ERROR STOCK")</f>
      </c>
      <c r="L400" s="38">
        <v>1</v>
      </c>
    </row>
    <row r="401">
      <c r="A401" s="26" t="s">
        <v>1280</v>
      </c>
      <c r="B401" s="27" t="s">
        <v>1281</v>
      </c>
      <c r="C401" s="25" t="s">
        <v>1242</v>
      </c>
      <c r="D401" s="25" t="s">
        <v>1282</v>
      </c>
      <c r="E401" s="38" t="s">
        <v>9</v>
      </c>
      <c r="F401" s="38" t="s">
        <v>38</v>
      </c>
      <c r="G401" s="46">
        <f>IF(L401&gt;47,"48+",L401)</f>
      </c>
      <c r="H401" s="42">
        <v>22.5</v>
      </c>
      <c r="I401" s="37"/>
      <c r="J401" s="42">
        <f>IF((I401&lt;=G401),I401*H401,"ERROR STOCK")</f>
      </c>
      <c r="L401" s="38">
        <v>5</v>
      </c>
    </row>
    <row r="402">
      <c r="A402" s="26" t="s">
        <v>1283</v>
      </c>
      <c r="B402" s="27" t="s">
        <v>1284</v>
      </c>
      <c r="C402" s="25" t="s">
        <v>1242</v>
      </c>
      <c r="D402" s="25" t="s">
        <v>1285</v>
      </c>
      <c r="E402" s="38" t="s">
        <v>42</v>
      </c>
      <c r="F402" s="38" t="s">
        <v>38</v>
      </c>
      <c r="G402" s="46">
        <f>IF(L402&gt;47,"48+",L402)</f>
      </c>
      <c r="H402" s="42">
        <v>25.25</v>
      </c>
      <c r="I402" s="37"/>
      <c r="J402" s="42">
        <f>IF((I402&lt;=G402),I402*H402,"ERROR STOCK")</f>
      </c>
      <c r="L402" s="38">
        <v>6</v>
      </c>
    </row>
    <row r="403">
      <c r="A403" s="26" t="s">
        <v>1286</v>
      </c>
      <c r="B403" s="27" t="s">
        <v>1287</v>
      </c>
      <c r="C403" s="25" t="s">
        <v>1242</v>
      </c>
      <c r="D403" s="25" t="s">
        <v>1288</v>
      </c>
      <c r="E403" s="38" t="s">
        <v>9</v>
      </c>
      <c r="F403" s="38" t="s">
        <v>38</v>
      </c>
      <c r="G403" s="46">
        <f>IF(L403&gt;47,"48+",L403)</f>
      </c>
      <c r="H403" s="42">
        <v>25.989999999999998</v>
      </c>
      <c r="I403" s="37"/>
      <c r="J403" s="42">
        <f>IF((I403&lt;=G403),I403*H403,"ERROR STOCK")</f>
      </c>
      <c r="L403" s="38">
        <v>2</v>
      </c>
    </row>
    <row r="404">
      <c r="A404" s="26" t="s">
        <v>1289</v>
      </c>
      <c r="B404" s="27" t="s">
        <v>1290</v>
      </c>
      <c r="C404" s="25" t="s">
        <v>1242</v>
      </c>
      <c r="D404" s="25" t="s">
        <v>1291</v>
      </c>
      <c r="E404" s="38" t="s">
        <v>9</v>
      </c>
      <c r="F404" s="38" t="s">
        <v>38</v>
      </c>
      <c r="G404" s="46">
        <f>IF(L404&gt;47,"48+",L404)</f>
      </c>
      <c r="H404" s="42">
        <v>20.899999999999999</v>
      </c>
      <c r="I404" s="37"/>
      <c r="J404" s="42">
        <f>IF((I404&lt;=G404),I404*H404,"ERROR STOCK")</f>
      </c>
      <c r="L404" s="38">
        <v>9</v>
      </c>
    </row>
    <row r="405">
      <c r="A405" s="26" t="s">
        <v>1292</v>
      </c>
      <c r="B405" s="27" t="s">
        <v>1293</v>
      </c>
      <c r="C405" s="25" t="s">
        <v>1242</v>
      </c>
      <c r="D405" s="25" t="s">
        <v>1294</v>
      </c>
      <c r="E405" s="38" t="s">
        <v>42</v>
      </c>
      <c r="F405" s="38" t="s">
        <v>38</v>
      </c>
      <c r="G405" s="46">
        <f>IF(L405&gt;47,"48+",L405)</f>
      </c>
      <c r="H405" s="42">
        <v>21.899999999999999</v>
      </c>
      <c r="I405" s="37"/>
      <c r="J405" s="42">
        <f>IF((I405&lt;=G405),I405*H405,"ERROR STOCK")</f>
      </c>
      <c r="L405" s="38">
        <v>48</v>
      </c>
    </row>
    <row r="406">
      <c r="A406" s="26" t="s">
        <v>1295</v>
      </c>
      <c r="B406" s="27" t="s">
        <v>1296</v>
      </c>
      <c r="C406" s="25" t="s">
        <v>1242</v>
      </c>
      <c r="D406" s="25" t="s">
        <v>1297</v>
      </c>
      <c r="E406" s="38" t="s">
        <v>42</v>
      </c>
      <c r="F406" s="38" t="s">
        <v>38</v>
      </c>
      <c r="G406" s="46">
        <f>IF(L406&gt;47,"48+",L406)</f>
      </c>
      <c r="H406" s="42">
        <v>72.900000000000006</v>
      </c>
      <c r="I406" s="37"/>
      <c r="J406" s="42">
        <f>IF((I406&lt;=G406),I406*H406,"ERROR STOCK")</f>
      </c>
      <c r="L406" s="38">
        <v>10</v>
      </c>
    </row>
    <row r="407">
      <c r="A407" s="26" t="s">
        <v>1298</v>
      </c>
      <c r="B407" s="27" t="s">
        <v>1299</v>
      </c>
      <c r="C407" s="25" t="s">
        <v>1242</v>
      </c>
      <c r="D407" s="25" t="s">
        <v>1300</v>
      </c>
      <c r="E407" s="38" t="s">
        <v>9</v>
      </c>
      <c r="F407" s="38" t="s">
        <v>38</v>
      </c>
      <c r="G407" s="46">
        <f>IF(L407&gt;47,"48+",L407)</f>
      </c>
      <c r="H407" s="42">
        <v>23.5</v>
      </c>
      <c r="I407" s="37"/>
      <c r="J407" s="42">
        <f>IF((I407&lt;=G407),I407*H407,"ERROR STOCK")</f>
      </c>
      <c r="L407" s="38">
        <v>1</v>
      </c>
    </row>
    <row r="408">
      <c r="A408" s="26" t="s">
        <v>1301</v>
      </c>
      <c r="B408" s="27" t="s">
        <v>1302</v>
      </c>
      <c r="C408" s="25" t="s">
        <v>1242</v>
      </c>
      <c r="D408" s="25" t="s">
        <v>1303</v>
      </c>
      <c r="E408" s="38" t="s">
        <v>42</v>
      </c>
      <c r="F408" s="38" t="s">
        <v>38</v>
      </c>
      <c r="G408" s="46">
        <f>IF(L408&gt;47,"48+",L408)</f>
      </c>
      <c r="H408" s="42">
        <v>25.5</v>
      </c>
      <c r="I408" s="37"/>
      <c r="J408" s="42">
        <f>IF((I408&lt;=G408),I408*H408,"ERROR STOCK")</f>
      </c>
      <c r="L408" s="38">
        <v>17</v>
      </c>
    </row>
    <row r="409">
      <c r="A409" s="26" t="s">
        <v>1304</v>
      </c>
      <c r="B409" s="27" t="s">
        <v>1305</v>
      </c>
      <c r="C409" s="25" t="s">
        <v>1242</v>
      </c>
      <c r="D409" s="25" t="s">
        <v>1306</v>
      </c>
      <c r="E409" s="38" t="s">
        <v>9</v>
      </c>
      <c r="F409" s="38" t="s">
        <v>38</v>
      </c>
      <c r="G409" s="46">
        <f>IF(L409&gt;47,"48+",L409)</f>
      </c>
      <c r="H409" s="42">
        <v>18.989999999999998</v>
      </c>
      <c r="I409" s="37"/>
      <c r="J409" s="42">
        <f>IF((I409&lt;=G409),I409*H409,"ERROR STOCK")</f>
      </c>
      <c r="L409" s="38">
        <v>9</v>
      </c>
    </row>
    <row r="410">
      <c r="A410" s="26" t="s">
        <v>1307</v>
      </c>
      <c r="B410" s="27" t="s">
        <v>1308</v>
      </c>
      <c r="C410" s="25" t="s">
        <v>1242</v>
      </c>
      <c r="D410" s="25" t="s">
        <v>1309</v>
      </c>
      <c r="E410" s="38" t="s">
        <v>9</v>
      </c>
      <c r="F410" s="38" t="s">
        <v>38</v>
      </c>
      <c r="G410" s="46">
        <f>IF(L410&gt;47,"48+",L410)</f>
      </c>
      <c r="H410" s="42">
        <v>22.5</v>
      </c>
      <c r="I410" s="37"/>
      <c r="J410" s="42">
        <f>IF((I410&lt;=G410),I410*H410,"ERROR STOCK")</f>
      </c>
      <c r="L410" s="38">
        <v>48</v>
      </c>
    </row>
    <row r="411">
      <c r="A411" s="26" t="s">
        <v>1310</v>
      </c>
      <c r="B411" s="27" t="s">
        <v>1311</v>
      </c>
      <c r="C411" s="25" t="s">
        <v>1242</v>
      </c>
      <c r="D411" s="25" t="s">
        <v>1312</v>
      </c>
      <c r="E411" s="38" t="s">
        <v>9</v>
      </c>
      <c r="F411" s="38" t="s">
        <v>38</v>
      </c>
      <c r="G411" s="46">
        <f>IF(L411&gt;47,"48+",L411)</f>
      </c>
      <c r="H411" s="42">
        <v>22.899999999999999</v>
      </c>
      <c r="I411" s="37"/>
      <c r="J411" s="42">
        <f>IF((I411&lt;=G411),I411*H411,"ERROR STOCK")</f>
      </c>
      <c r="L411" s="38">
        <v>6</v>
      </c>
    </row>
    <row r="412">
      <c r="A412" s="26" t="s">
        <v>1313</v>
      </c>
      <c r="B412" s="27" t="s">
        <v>1314</v>
      </c>
      <c r="C412" s="25" t="s">
        <v>1242</v>
      </c>
      <c r="D412" s="25" t="s">
        <v>1315</v>
      </c>
      <c r="E412" s="38" t="s">
        <v>53</v>
      </c>
      <c r="F412" s="38" t="s">
        <v>38</v>
      </c>
      <c r="G412" s="46">
        <f>IF(L412&gt;47,"48+",L412)</f>
      </c>
      <c r="H412" s="42">
        <v>28.899999999999999</v>
      </c>
      <c r="I412" s="37"/>
      <c r="J412" s="42">
        <f>IF((I412&lt;=G412),I412*H412,"ERROR STOCK")</f>
      </c>
      <c r="L412" s="38">
        <v>34</v>
      </c>
    </row>
    <row r="413">
      <c r="A413" s="26" t="s">
        <v>1316</v>
      </c>
      <c r="B413" s="27" t="s">
        <v>1317</v>
      </c>
      <c r="C413" s="25" t="s">
        <v>1242</v>
      </c>
      <c r="D413" s="25" t="s">
        <v>1318</v>
      </c>
      <c r="E413" s="38" t="s">
        <v>716</v>
      </c>
      <c r="F413" s="38" t="s">
        <v>38</v>
      </c>
      <c r="G413" s="46">
        <f>IF(L413&gt;47,"48+",L413)</f>
      </c>
      <c r="H413" s="42">
        <v>8.5</v>
      </c>
      <c r="I413" s="37"/>
      <c r="J413" s="42">
        <f>IF((I413&lt;=G413),I413*H413,"ERROR STOCK")</f>
      </c>
      <c r="L413" s="38">
        <v>48</v>
      </c>
    </row>
    <row r="414">
      <c r="A414" s="26" t="s">
        <v>1319</v>
      </c>
      <c r="B414" s="27" t="s">
        <v>1320</v>
      </c>
      <c r="C414" s="25" t="s">
        <v>1321</v>
      </c>
      <c r="D414" s="25" t="s">
        <v>1322</v>
      </c>
      <c r="E414" s="38" t="s">
        <v>9</v>
      </c>
      <c r="F414" s="38" t="s">
        <v>38</v>
      </c>
      <c r="G414" s="46">
        <f>IF(L414&gt;47,"48+",L414)</f>
      </c>
      <c r="H414" s="42">
        <v>26.989999999999998</v>
      </c>
      <c r="I414" s="37"/>
      <c r="J414" s="42">
        <f>IF((I414&lt;=G414),I414*H414,"ERROR STOCK")</f>
      </c>
      <c r="L414" s="38">
        <v>48</v>
      </c>
    </row>
    <row r="415">
      <c r="A415" s="26" t="s">
        <v>1323</v>
      </c>
      <c r="B415" s="27" t="s">
        <v>1324</v>
      </c>
      <c r="C415" s="25" t="s">
        <v>1321</v>
      </c>
      <c r="D415" s="25" t="s">
        <v>1325</v>
      </c>
      <c r="E415" s="38" t="s">
        <v>9</v>
      </c>
      <c r="F415" s="38" t="s">
        <v>38</v>
      </c>
      <c r="G415" s="46">
        <f>IF(L415&gt;47,"48+",L415)</f>
      </c>
      <c r="H415" s="42">
        <v>18.989999999999998</v>
      </c>
      <c r="I415" s="37"/>
      <c r="J415" s="42">
        <f>IF((I415&lt;=G415),I415*H415,"ERROR STOCK")</f>
      </c>
      <c r="L415" s="38">
        <v>1</v>
      </c>
    </row>
    <row r="416">
      <c r="A416" s="26" t="s">
        <v>1326</v>
      </c>
      <c r="B416" s="27" t="s">
        <v>1327</v>
      </c>
      <c r="C416" s="25" t="s">
        <v>1321</v>
      </c>
      <c r="D416" s="25" t="s">
        <v>1328</v>
      </c>
      <c r="E416" s="38" t="s">
        <v>84</v>
      </c>
      <c r="F416" s="38" t="s">
        <v>38</v>
      </c>
      <c r="G416" s="46">
        <f>IF(L416&gt;47,"48+",L416)</f>
      </c>
      <c r="H416" s="42">
        <v>26.5</v>
      </c>
      <c r="I416" s="37"/>
      <c r="J416" s="42">
        <f>IF((I416&lt;=G416),I416*H416,"ERROR STOCK")</f>
      </c>
      <c r="L416" s="38">
        <v>11</v>
      </c>
    </row>
    <row r="417">
      <c r="A417" s="26" t="s">
        <v>1329</v>
      </c>
      <c r="B417" s="27" t="s">
        <v>1330</v>
      </c>
      <c r="C417" s="25" t="s">
        <v>1321</v>
      </c>
      <c r="D417" s="25" t="s">
        <v>1331</v>
      </c>
      <c r="E417" s="38" t="s">
        <v>9</v>
      </c>
      <c r="F417" s="38" t="s">
        <v>38</v>
      </c>
      <c r="G417" s="46">
        <f>IF(L417&gt;47,"48+",L417)</f>
      </c>
      <c r="H417" s="42">
        <v>22.899999999999999</v>
      </c>
      <c r="I417" s="37"/>
      <c r="J417" s="42">
        <f>IF((I417&lt;=G417),I417*H417,"ERROR STOCK")</f>
      </c>
      <c r="L417" s="38">
        <v>1</v>
      </c>
    </row>
    <row r="418">
      <c r="A418" s="26" t="s">
        <v>1332</v>
      </c>
      <c r="B418" s="27" t="s">
        <v>1333</v>
      </c>
      <c r="C418" s="25" t="s">
        <v>1321</v>
      </c>
      <c r="D418" s="25" t="s">
        <v>1334</v>
      </c>
      <c r="E418" s="38" t="s">
        <v>9</v>
      </c>
      <c r="F418" s="38" t="s">
        <v>38</v>
      </c>
      <c r="G418" s="46">
        <f>IF(L418&gt;47,"48+",L418)</f>
      </c>
      <c r="H418" s="42">
        <v>21.5</v>
      </c>
      <c r="I418" s="37"/>
      <c r="J418" s="42">
        <f>IF((I418&lt;=G418),I418*H418,"ERROR STOCK")</f>
      </c>
      <c r="L418" s="38">
        <v>2</v>
      </c>
    </row>
    <row r="419">
      <c r="A419" s="26" t="s">
        <v>1335</v>
      </c>
      <c r="B419" s="27" t="s">
        <v>1336</v>
      </c>
      <c r="C419" s="25" t="s">
        <v>1321</v>
      </c>
      <c r="D419" s="25" t="s">
        <v>1337</v>
      </c>
      <c r="E419" s="38" t="s">
        <v>84</v>
      </c>
      <c r="F419" s="38" t="s">
        <v>38</v>
      </c>
      <c r="G419" s="46">
        <f>IF(L419&gt;47,"48+",L419)</f>
      </c>
      <c r="H419" s="42">
        <v>28.989999999999998</v>
      </c>
      <c r="I419" s="37"/>
      <c r="J419" s="42">
        <f>IF((I419&lt;=G419),I419*H419,"ERROR STOCK")</f>
      </c>
      <c r="L419" s="38">
        <v>31</v>
      </c>
    </row>
    <row r="420">
      <c r="A420" s="26" t="s">
        <v>1338</v>
      </c>
      <c r="B420" s="27" t="s">
        <v>1339</v>
      </c>
      <c r="C420" s="25" t="s">
        <v>1321</v>
      </c>
      <c r="D420" s="25" t="s">
        <v>1340</v>
      </c>
      <c r="E420" s="38" t="s">
        <v>42</v>
      </c>
      <c r="F420" s="38" t="s">
        <v>38</v>
      </c>
      <c r="G420" s="46">
        <f>IF(L420&gt;47,"48+",L420)</f>
      </c>
      <c r="H420" s="42">
        <v>22.899999999999999</v>
      </c>
      <c r="I420" s="37"/>
      <c r="J420" s="42">
        <f>IF((I420&lt;=G420),I420*H420,"ERROR STOCK")</f>
      </c>
      <c r="L420" s="38">
        <v>7</v>
      </c>
    </row>
    <row r="421">
      <c r="A421" s="26" t="s">
        <v>1341</v>
      </c>
      <c r="B421" s="27" t="s">
        <v>1342</v>
      </c>
      <c r="C421" s="25" t="s">
        <v>1321</v>
      </c>
      <c r="D421" s="25" t="s">
        <v>1343</v>
      </c>
      <c r="E421" s="38" t="s">
        <v>9</v>
      </c>
      <c r="F421" s="38" t="s">
        <v>38</v>
      </c>
      <c r="G421" s="46">
        <f>IF(L421&gt;47,"48+",L421)</f>
      </c>
      <c r="H421" s="42">
        <v>32.990000000000002</v>
      </c>
      <c r="I421" s="37"/>
      <c r="J421" s="42">
        <f>IF((I421&lt;=G421),I421*H421,"ERROR STOCK")</f>
      </c>
      <c r="L421" s="38">
        <v>48</v>
      </c>
    </row>
    <row r="422">
      <c r="A422" s="26" t="s">
        <v>1344</v>
      </c>
      <c r="B422" s="27" t="s">
        <v>1345</v>
      </c>
      <c r="C422" s="25" t="s">
        <v>1321</v>
      </c>
      <c r="D422" s="25" t="s">
        <v>1346</v>
      </c>
      <c r="E422" s="38" t="s">
        <v>84</v>
      </c>
      <c r="F422" s="38" t="s">
        <v>38</v>
      </c>
      <c r="G422" s="46">
        <f>IF(L422&gt;47,"48+",L422)</f>
      </c>
      <c r="H422" s="42">
        <v>31.899999999999999</v>
      </c>
      <c r="I422" s="37"/>
      <c r="J422" s="42">
        <f>IF((I422&lt;=G422),I422*H422,"ERROR STOCK")</f>
      </c>
      <c r="L422" s="38">
        <v>5</v>
      </c>
    </row>
    <row r="423">
      <c r="A423" s="26" t="s">
        <v>1347</v>
      </c>
      <c r="B423" s="27" t="s">
        <v>1348</v>
      </c>
      <c r="C423" s="25" t="s">
        <v>1321</v>
      </c>
      <c r="D423" s="25" t="s">
        <v>1349</v>
      </c>
      <c r="E423" s="38" t="s">
        <v>9</v>
      </c>
      <c r="F423" s="38" t="s">
        <v>38</v>
      </c>
      <c r="G423" s="46">
        <f>IF(L423&gt;47,"48+",L423)</f>
      </c>
      <c r="H423" s="42">
        <v>25.989999999999998</v>
      </c>
      <c r="I423" s="37"/>
      <c r="J423" s="42">
        <f>IF((I423&lt;=G423),I423*H423,"ERROR STOCK")</f>
      </c>
      <c r="L423" s="38">
        <v>48</v>
      </c>
    </row>
    <row r="424">
      <c r="A424" s="26" t="s">
        <v>1350</v>
      </c>
      <c r="B424" s="27" t="s">
        <v>1351</v>
      </c>
      <c r="C424" s="25" t="s">
        <v>1321</v>
      </c>
      <c r="D424" s="25" t="s">
        <v>1352</v>
      </c>
      <c r="E424" s="38" t="s">
        <v>9</v>
      </c>
      <c r="F424" s="38" t="s">
        <v>38</v>
      </c>
      <c r="G424" s="46">
        <f>IF(L424&gt;47,"48+",L424)</f>
      </c>
      <c r="H424" s="42">
        <v>23.5</v>
      </c>
      <c r="I424" s="37"/>
      <c r="J424" s="42">
        <f>IF((I424&lt;=G424),I424*H424,"ERROR STOCK")</f>
      </c>
      <c r="L424" s="38">
        <v>6</v>
      </c>
    </row>
    <row r="425">
      <c r="A425" s="26" t="s">
        <v>1353</v>
      </c>
      <c r="B425" s="27" t="s">
        <v>1354</v>
      </c>
      <c r="C425" s="25" t="s">
        <v>1321</v>
      </c>
      <c r="D425" s="25" t="s">
        <v>1355</v>
      </c>
      <c r="E425" s="38" t="s">
        <v>84</v>
      </c>
      <c r="F425" s="38" t="s">
        <v>38</v>
      </c>
      <c r="G425" s="46">
        <f>IF(L425&gt;47,"48+",L425)</f>
      </c>
      <c r="H425" s="42">
        <v>28.899999999999999</v>
      </c>
      <c r="I425" s="37"/>
      <c r="J425" s="42">
        <f>IF((I425&lt;=G425),I425*H425,"ERROR STOCK")</f>
      </c>
      <c r="L425" s="38">
        <v>9</v>
      </c>
    </row>
    <row r="426">
      <c r="A426" s="26" t="s">
        <v>1356</v>
      </c>
      <c r="B426" s="27" t="s">
        <v>1357</v>
      </c>
      <c r="C426" s="25" t="s">
        <v>1358</v>
      </c>
      <c r="D426" s="25" t="s">
        <v>1359</v>
      </c>
      <c r="E426" s="38" t="s">
        <v>42</v>
      </c>
      <c r="F426" s="38" t="s">
        <v>38</v>
      </c>
      <c r="G426" s="46">
        <f>IF(L426&gt;47,"48+",L426)</f>
      </c>
      <c r="H426" s="42">
        <v>29.899999999999999</v>
      </c>
      <c r="I426" s="37"/>
      <c r="J426" s="42">
        <f>IF((I426&lt;=G426),I426*H426,"ERROR STOCK")</f>
      </c>
      <c r="L426" s="38">
        <v>23</v>
      </c>
    </row>
    <row r="427">
      <c r="A427" s="26" t="s">
        <v>1360</v>
      </c>
      <c r="B427" s="27" t="s">
        <v>1361</v>
      </c>
      <c r="C427" s="25" t="s">
        <v>1358</v>
      </c>
      <c r="D427" s="25" t="s">
        <v>1362</v>
      </c>
      <c r="E427" s="38" t="s">
        <v>9</v>
      </c>
      <c r="F427" s="38" t="s">
        <v>38</v>
      </c>
      <c r="G427" s="46">
        <f>IF(L427&gt;47,"48+",L427)</f>
      </c>
      <c r="H427" s="42">
        <v>24.899999999999999</v>
      </c>
      <c r="I427" s="37"/>
      <c r="J427" s="42">
        <f>IF((I427&lt;=G427),I427*H427,"ERROR STOCK")</f>
      </c>
      <c r="L427" s="38">
        <v>48</v>
      </c>
    </row>
    <row r="428">
      <c r="A428" s="26" t="s">
        <v>1363</v>
      </c>
      <c r="B428" s="27" t="s">
        <v>1364</v>
      </c>
      <c r="C428" s="25" t="s">
        <v>1358</v>
      </c>
      <c r="D428" s="25" t="s">
        <v>1365</v>
      </c>
      <c r="E428" s="38" t="s">
        <v>9</v>
      </c>
      <c r="F428" s="38" t="s">
        <v>38</v>
      </c>
      <c r="G428" s="46">
        <f>IF(L428&gt;47,"48+",L428)</f>
      </c>
      <c r="H428" s="42">
        <v>35.990000000000002</v>
      </c>
      <c r="I428" s="37"/>
      <c r="J428" s="42">
        <f>IF((I428&lt;=G428),I428*H428,"ERROR STOCK")</f>
      </c>
      <c r="L428" s="38">
        <v>12</v>
      </c>
    </row>
    <row r="429">
      <c r="A429" s="26" t="s">
        <v>1366</v>
      </c>
      <c r="B429" s="27" t="s">
        <v>1367</v>
      </c>
      <c r="C429" s="25" t="s">
        <v>1368</v>
      </c>
      <c r="D429" s="25" t="s">
        <v>1369</v>
      </c>
      <c r="E429" s="38" t="s">
        <v>42</v>
      </c>
      <c r="F429" s="38" t="s">
        <v>38</v>
      </c>
      <c r="G429" s="46">
        <f>IF(L429&gt;47,"48+",L429)</f>
      </c>
      <c r="H429" s="42">
        <v>30.5</v>
      </c>
      <c r="I429" s="37"/>
      <c r="J429" s="42">
        <f>IF((I429&lt;=G429),I429*H429,"ERROR STOCK")</f>
      </c>
      <c r="L429" s="38">
        <v>21</v>
      </c>
    </row>
    <row r="430">
      <c r="A430" s="26" t="s">
        <v>1370</v>
      </c>
      <c r="B430" s="27" t="s">
        <v>1371</v>
      </c>
      <c r="C430" s="25" t="s">
        <v>1368</v>
      </c>
      <c r="D430" s="25" t="s">
        <v>1372</v>
      </c>
      <c r="E430" s="38" t="s">
        <v>84</v>
      </c>
      <c r="F430" s="38" t="s">
        <v>38</v>
      </c>
      <c r="G430" s="46">
        <f>IF(L430&gt;47,"48+",L430)</f>
      </c>
      <c r="H430" s="42">
        <v>39.5</v>
      </c>
      <c r="I430" s="37"/>
      <c r="J430" s="42">
        <f>IF((I430&lt;=G430),I430*H430,"ERROR STOCK")</f>
      </c>
      <c r="L430" s="38">
        <v>5</v>
      </c>
    </row>
    <row r="431">
      <c r="A431" s="26" t="s">
        <v>1373</v>
      </c>
      <c r="B431" s="27" t="s">
        <v>1374</v>
      </c>
      <c r="C431" s="25" t="s">
        <v>1368</v>
      </c>
      <c r="D431" s="25" t="s">
        <v>1375</v>
      </c>
      <c r="E431" s="38" t="s">
        <v>9</v>
      </c>
      <c r="F431" s="38" t="s">
        <v>38</v>
      </c>
      <c r="G431" s="46">
        <f>IF(L431&gt;47,"48+",L431)</f>
      </c>
      <c r="H431" s="42">
        <v>40.899999999999999</v>
      </c>
      <c r="I431" s="37"/>
      <c r="J431" s="42">
        <f>IF((I431&lt;=G431),I431*H431,"ERROR STOCK")</f>
      </c>
      <c r="L431" s="38">
        <v>1</v>
      </c>
    </row>
    <row r="432">
      <c r="A432" s="26" t="s">
        <v>1376</v>
      </c>
      <c r="B432" s="27" t="s">
        <v>1377</v>
      </c>
      <c r="C432" s="25" t="s">
        <v>1368</v>
      </c>
      <c r="D432" s="25" t="s">
        <v>1378</v>
      </c>
      <c r="E432" s="38" t="s">
        <v>9</v>
      </c>
      <c r="F432" s="38" t="s">
        <v>38</v>
      </c>
      <c r="G432" s="46">
        <f>IF(L432&gt;47,"48+",L432)</f>
      </c>
      <c r="H432" s="42">
        <v>42.990000000000002</v>
      </c>
      <c r="I432" s="37"/>
      <c r="J432" s="42">
        <f>IF((I432&lt;=G432),I432*H432,"ERROR STOCK")</f>
      </c>
      <c r="L432" s="38">
        <v>43</v>
      </c>
    </row>
    <row r="433">
      <c r="A433" s="26" t="s">
        <v>1379</v>
      </c>
      <c r="B433" s="27" t="s">
        <v>1380</v>
      </c>
      <c r="C433" s="25" t="s">
        <v>1368</v>
      </c>
      <c r="D433" s="25" t="s">
        <v>1381</v>
      </c>
      <c r="E433" s="38" t="s">
        <v>716</v>
      </c>
      <c r="F433" s="38" t="s">
        <v>38</v>
      </c>
      <c r="G433" s="46">
        <f>IF(L433&gt;47,"48+",L433)</f>
      </c>
      <c r="H433" s="42">
        <v>14.9</v>
      </c>
      <c r="I433" s="37"/>
      <c r="J433" s="42">
        <f>IF((I433&lt;=G433),I433*H433,"ERROR STOCK")</f>
      </c>
      <c r="L433" s="38">
        <v>14</v>
      </c>
    </row>
    <row r="434">
      <c r="A434" s="26" t="s">
        <v>1382</v>
      </c>
      <c r="B434" s="27" t="s">
        <v>1383</v>
      </c>
      <c r="C434" s="25" t="s">
        <v>1368</v>
      </c>
      <c r="D434" s="25" t="s">
        <v>1384</v>
      </c>
      <c r="E434" s="38" t="s">
        <v>716</v>
      </c>
      <c r="F434" s="38" t="s">
        <v>38</v>
      </c>
      <c r="G434" s="46">
        <f>IF(L434&gt;47,"48+",L434)</f>
      </c>
      <c r="H434" s="42">
        <v>17.5</v>
      </c>
      <c r="I434" s="37"/>
      <c r="J434" s="42">
        <f>IF((I434&lt;=G434),I434*H434,"ERROR STOCK")</f>
      </c>
      <c r="L434" s="38">
        <v>12</v>
      </c>
    </row>
    <row r="435">
      <c r="A435" s="26" t="s">
        <v>1385</v>
      </c>
      <c r="B435" s="27" t="s">
        <v>1386</v>
      </c>
      <c r="C435" s="25" t="s">
        <v>1368</v>
      </c>
      <c r="D435" s="25" t="s">
        <v>1387</v>
      </c>
      <c r="E435" s="38" t="s">
        <v>84</v>
      </c>
      <c r="F435" s="38" t="s">
        <v>38</v>
      </c>
      <c r="G435" s="46">
        <f>IF(L435&gt;47,"48+",L435)</f>
      </c>
      <c r="H435" s="42">
        <v>41.990000000000002</v>
      </c>
      <c r="I435" s="37"/>
      <c r="J435" s="42">
        <f>IF((I435&lt;=G435),I435*H435,"ERROR STOCK")</f>
      </c>
      <c r="L435" s="38">
        <v>48</v>
      </c>
    </row>
    <row r="436">
      <c r="A436" s="26" t="s">
        <v>1388</v>
      </c>
      <c r="B436" s="27" t="s">
        <v>1389</v>
      </c>
      <c r="C436" s="25" t="s">
        <v>1368</v>
      </c>
      <c r="D436" s="25" t="s">
        <v>1390</v>
      </c>
      <c r="E436" s="38" t="s">
        <v>9</v>
      </c>
      <c r="F436" s="38" t="s">
        <v>38</v>
      </c>
      <c r="G436" s="46">
        <f>IF(L436&gt;47,"48+",L436)</f>
      </c>
      <c r="H436" s="42">
        <v>58.5</v>
      </c>
      <c r="I436" s="37"/>
      <c r="J436" s="42">
        <f>IF((I436&lt;=G436),I436*H436,"ERROR STOCK")</f>
      </c>
      <c r="L436" s="38">
        <v>22</v>
      </c>
    </row>
    <row r="437">
      <c r="A437" s="26" t="s">
        <v>1391</v>
      </c>
      <c r="B437" s="27" t="s">
        <v>1392</v>
      </c>
      <c r="C437" s="25" t="s">
        <v>1368</v>
      </c>
      <c r="D437" s="25" t="s">
        <v>1393</v>
      </c>
      <c r="E437" s="38" t="s">
        <v>311</v>
      </c>
      <c r="F437" s="38" t="s">
        <v>38</v>
      </c>
      <c r="G437" s="46">
        <f>IF(L437&gt;47,"48+",L437)</f>
      </c>
      <c r="H437" s="42">
        <v>16.34</v>
      </c>
      <c r="I437" s="37"/>
      <c r="J437" s="42">
        <f>IF((I437&lt;=G437),I437*H437,"ERROR STOCK")</f>
      </c>
      <c r="L437" s="38">
        <v>6</v>
      </c>
    </row>
    <row r="438">
      <c r="A438" s="26" t="s">
        <v>1394</v>
      </c>
      <c r="B438" s="27" t="s">
        <v>1395</v>
      </c>
      <c r="C438" s="25" t="s">
        <v>1368</v>
      </c>
      <c r="D438" s="25" t="s">
        <v>1396</v>
      </c>
      <c r="E438" s="38" t="s">
        <v>37</v>
      </c>
      <c r="F438" s="38" t="s">
        <v>38</v>
      </c>
      <c r="G438" s="46">
        <f>IF(L438&gt;47,"48+",L438)</f>
      </c>
      <c r="H438" s="42">
        <v>27.899999999999999</v>
      </c>
      <c r="I438" s="37"/>
      <c r="J438" s="42">
        <f>IF((I438&lt;=G438),I438*H438,"ERROR STOCK")</f>
      </c>
      <c r="L438" s="38">
        <v>48</v>
      </c>
    </row>
    <row r="439">
      <c r="A439" s="26" t="s">
        <v>1397</v>
      </c>
      <c r="B439" s="27" t="s">
        <v>1398</v>
      </c>
      <c r="C439" s="25" t="s">
        <v>1399</v>
      </c>
      <c r="D439" s="25" t="s">
        <v>1400</v>
      </c>
      <c r="E439" s="38" t="s">
        <v>42</v>
      </c>
      <c r="F439" s="38" t="s">
        <v>38</v>
      </c>
      <c r="G439" s="46">
        <f>IF(L439&gt;47,"48+",L439)</f>
      </c>
      <c r="H439" s="42">
        <v>15.9</v>
      </c>
      <c r="I439" s="37"/>
      <c r="J439" s="42">
        <f>IF((I439&lt;=G439),I439*H439,"ERROR STOCK")</f>
      </c>
      <c r="L439" s="38">
        <v>37</v>
      </c>
    </row>
    <row r="440">
      <c r="A440" s="26" t="s">
        <v>1401</v>
      </c>
      <c r="B440" s="27" t="s">
        <v>1402</v>
      </c>
      <c r="C440" s="25" t="s">
        <v>1403</v>
      </c>
      <c r="D440" s="25" t="s">
        <v>1404</v>
      </c>
      <c r="E440" s="38" t="s">
        <v>42</v>
      </c>
      <c r="F440" s="38" t="s">
        <v>38</v>
      </c>
      <c r="G440" s="46">
        <f>IF(L440&gt;47,"48+",L440)</f>
      </c>
      <c r="H440" s="42">
        <v>18.989999999999998</v>
      </c>
      <c r="I440" s="37"/>
      <c r="J440" s="42">
        <f>IF((I440&lt;=G440),I440*H440,"ERROR STOCK")</f>
      </c>
      <c r="L440" s="38">
        <v>11</v>
      </c>
    </row>
    <row r="441">
      <c r="A441" s="26" t="s">
        <v>1405</v>
      </c>
      <c r="B441" s="27" t="s">
        <v>1406</v>
      </c>
      <c r="C441" s="25" t="s">
        <v>1407</v>
      </c>
      <c r="D441" s="25" t="s">
        <v>1408</v>
      </c>
      <c r="E441" s="38" t="s">
        <v>9</v>
      </c>
      <c r="F441" s="38" t="s">
        <v>38</v>
      </c>
      <c r="G441" s="46">
        <f>IF(L441&gt;47,"48+",L441)</f>
      </c>
      <c r="H441" s="42">
        <v>14.99</v>
      </c>
      <c r="I441" s="37"/>
      <c r="J441" s="42">
        <f>IF((I441&lt;=G441),I441*H441,"ERROR STOCK")</f>
      </c>
      <c r="L441" s="38">
        <v>8</v>
      </c>
    </row>
    <row r="442">
      <c r="A442" s="26" t="s">
        <v>1409</v>
      </c>
      <c r="B442" s="27" t="s">
        <v>1410</v>
      </c>
      <c r="C442" s="25" t="s">
        <v>1411</v>
      </c>
      <c r="D442" s="25" t="s">
        <v>1412</v>
      </c>
      <c r="E442" s="38" t="s">
        <v>9</v>
      </c>
      <c r="F442" s="38" t="s">
        <v>38</v>
      </c>
      <c r="G442" s="46">
        <f>IF(L442&gt;47,"48+",L442)</f>
      </c>
      <c r="H442" s="42">
        <v>24.25</v>
      </c>
      <c r="I442" s="37"/>
      <c r="J442" s="42">
        <f>IF((I442&lt;=G442),I442*H442,"ERROR STOCK")</f>
      </c>
      <c r="L442" s="38">
        <v>4</v>
      </c>
    </row>
    <row r="443">
      <c r="A443" s="26" t="s">
        <v>1413</v>
      </c>
      <c r="B443" s="27" t="s">
        <v>1414</v>
      </c>
      <c r="C443" s="25" t="s">
        <v>1411</v>
      </c>
      <c r="D443" s="25" t="s">
        <v>1415</v>
      </c>
      <c r="E443" s="38" t="s">
        <v>84</v>
      </c>
      <c r="F443" s="38" t="s">
        <v>38</v>
      </c>
      <c r="G443" s="46">
        <f>IF(L443&gt;47,"48+",L443)</f>
      </c>
      <c r="H443" s="42">
        <v>18.5</v>
      </c>
      <c r="I443" s="37"/>
      <c r="J443" s="42">
        <f>IF((I443&lt;=G443),I443*H443,"ERROR STOCK")</f>
      </c>
      <c r="L443" s="38">
        <v>6</v>
      </c>
    </row>
    <row r="444">
      <c r="A444" s="26" t="s">
        <v>1416</v>
      </c>
      <c r="B444" s="27" t="s">
        <v>1417</v>
      </c>
      <c r="C444" s="25" t="s">
        <v>1411</v>
      </c>
      <c r="D444" s="25" t="s">
        <v>1418</v>
      </c>
      <c r="E444" s="38" t="s">
        <v>9</v>
      </c>
      <c r="F444" s="38" t="s">
        <v>38</v>
      </c>
      <c r="G444" s="46">
        <f>IF(L444&gt;47,"48+",L444)</f>
      </c>
      <c r="H444" s="42">
        <v>36.899999999999999</v>
      </c>
      <c r="I444" s="37"/>
      <c r="J444" s="42">
        <f>IF((I444&lt;=G444),I444*H444,"ERROR STOCK")</f>
      </c>
      <c r="L444" s="38">
        <v>48</v>
      </c>
    </row>
    <row r="445">
      <c r="A445" s="26" t="s">
        <v>1419</v>
      </c>
      <c r="B445" s="27" t="s">
        <v>1420</v>
      </c>
      <c r="C445" s="25" t="s">
        <v>1421</v>
      </c>
      <c r="D445" s="25" t="s">
        <v>1422</v>
      </c>
      <c r="E445" s="38" t="s">
        <v>53</v>
      </c>
      <c r="F445" s="38" t="s">
        <v>38</v>
      </c>
      <c r="G445" s="46">
        <f>IF(L445&gt;47,"48+",L445)</f>
      </c>
      <c r="H445" s="42">
        <v>12.5</v>
      </c>
      <c r="I445" s="37"/>
      <c r="J445" s="42">
        <f>IF((I445&lt;=G445),I445*H445,"ERROR STOCK")</f>
      </c>
      <c r="L445" s="38">
        <v>16</v>
      </c>
    </row>
    <row r="446">
      <c r="A446" s="26" t="s">
        <v>1423</v>
      </c>
      <c r="B446" s="27" t="s">
        <v>1424</v>
      </c>
      <c r="C446" s="25" t="s">
        <v>1421</v>
      </c>
      <c r="D446" s="25" t="s">
        <v>1425</v>
      </c>
      <c r="E446" s="38" t="s">
        <v>9</v>
      </c>
      <c r="F446" s="38" t="s">
        <v>38</v>
      </c>
      <c r="G446" s="46">
        <f>IF(L446&gt;47,"48+",L446)</f>
      </c>
      <c r="H446" s="42">
        <v>16</v>
      </c>
      <c r="I446" s="37"/>
      <c r="J446" s="42">
        <f>IF((I446&lt;=G446),I446*H446,"ERROR STOCK")</f>
      </c>
      <c r="L446" s="38">
        <v>41</v>
      </c>
    </row>
    <row r="447">
      <c r="A447" s="26" t="s">
        <v>1426</v>
      </c>
      <c r="B447" s="27" t="s">
        <v>1427</v>
      </c>
      <c r="C447" s="25" t="s">
        <v>1421</v>
      </c>
      <c r="D447" s="25" t="s">
        <v>1428</v>
      </c>
      <c r="E447" s="38" t="s">
        <v>716</v>
      </c>
      <c r="F447" s="38" t="s">
        <v>38</v>
      </c>
      <c r="G447" s="46">
        <f>IF(L447&gt;47,"48+",L447)</f>
      </c>
      <c r="H447" s="42">
        <v>8.9900000000000002</v>
      </c>
      <c r="I447" s="37"/>
      <c r="J447" s="42">
        <f>IF((I447&lt;=G447),I447*H447,"ERROR STOCK")</f>
      </c>
      <c r="L447" s="38">
        <v>16</v>
      </c>
    </row>
    <row r="448">
      <c r="A448" s="26" t="s">
        <v>1429</v>
      </c>
      <c r="B448" s="27" t="s">
        <v>1430</v>
      </c>
      <c r="C448" s="25" t="s">
        <v>1421</v>
      </c>
      <c r="D448" s="25" t="s">
        <v>1431</v>
      </c>
      <c r="E448" s="38" t="s">
        <v>9</v>
      </c>
      <c r="F448" s="38" t="s">
        <v>38</v>
      </c>
      <c r="G448" s="46">
        <f>IF(L448&gt;47,"48+",L448)</f>
      </c>
      <c r="H448" s="42">
        <v>18.5</v>
      </c>
      <c r="I448" s="37"/>
      <c r="J448" s="42">
        <f>IF((I448&lt;=G448),I448*H448,"ERROR STOCK")</f>
      </c>
      <c r="L448" s="38">
        <v>4</v>
      </c>
    </row>
    <row r="449">
      <c r="A449" s="26" t="s">
        <v>1432</v>
      </c>
      <c r="B449" s="27" t="s">
        <v>1433</v>
      </c>
      <c r="C449" s="25" t="s">
        <v>1421</v>
      </c>
      <c r="D449" s="25" t="s">
        <v>1434</v>
      </c>
      <c r="E449" s="38" t="s">
        <v>9</v>
      </c>
      <c r="F449" s="38" t="s">
        <v>38</v>
      </c>
      <c r="G449" s="46">
        <f>IF(L449&gt;47,"48+",L449)</f>
      </c>
      <c r="H449" s="42">
        <v>22.5</v>
      </c>
      <c r="I449" s="37"/>
      <c r="J449" s="42">
        <f>IF((I449&lt;=G449),I449*H449,"ERROR STOCK")</f>
      </c>
      <c r="L449" s="38">
        <v>1</v>
      </c>
    </row>
    <row r="450">
      <c r="A450" s="26" t="s">
        <v>1435</v>
      </c>
      <c r="B450" s="27" t="s">
        <v>1436</v>
      </c>
      <c r="C450" s="25" t="s">
        <v>1421</v>
      </c>
      <c r="D450" s="25" t="s">
        <v>1437</v>
      </c>
      <c r="E450" s="38" t="s">
        <v>9</v>
      </c>
      <c r="F450" s="38" t="s">
        <v>38</v>
      </c>
      <c r="G450" s="46">
        <f>IF(L450&gt;47,"48+",L450)</f>
      </c>
      <c r="H450" s="42">
        <v>15.9</v>
      </c>
      <c r="I450" s="37"/>
      <c r="J450" s="42">
        <f>IF((I450&lt;=G450),I450*H450,"ERROR STOCK")</f>
      </c>
      <c r="L450" s="38">
        <v>48</v>
      </c>
    </row>
    <row r="451">
      <c r="A451" s="26" t="s">
        <v>1438</v>
      </c>
      <c r="B451" s="27" t="s">
        <v>1439</v>
      </c>
      <c r="C451" s="25" t="s">
        <v>1421</v>
      </c>
      <c r="D451" s="25" t="s">
        <v>1440</v>
      </c>
      <c r="E451" s="38" t="s">
        <v>84</v>
      </c>
      <c r="F451" s="38" t="s">
        <v>38</v>
      </c>
      <c r="G451" s="46">
        <f>IF(L451&gt;47,"48+",L451)</f>
      </c>
      <c r="H451" s="42">
        <v>16.899999999999999</v>
      </c>
      <c r="I451" s="37"/>
      <c r="J451" s="42">
        <f>IF((I451&lt;=G451),I451*H451,"ERROR STOCK")</f>
      </c>
      <c r="L451" s="38">
        <v>43</v>
      </c>
    </row>
    <row r="452">
      <c r="A452" s="26" t="s">
        <v>1441</v>
      </c>
      <c r="B452" s="27" t="s">
        <v>1442</v>
      </c>
      <c r="C452" s="25" t="s">
        <v>1421</v>
      </c>
      <c r="D452" s="25" t="s">
        <v>1443</v>
      </c>
      <c r="E452" s="38" t="s">
        <v>84</v>
      </c>
      <c r="F452" s="38" t="s">
        <v>38</v>
      </c>
      <c r="G452" s="46">
        <f>IF(L452&gt;47,"48+",L452)</f>
      </c>
      <c r="H452" s="42">
        <v>18.899999999999999</v>
      </c>
      <c r="I452" s="37"/>
      <c r="J452" s="42">
        <f>IF((I452&lt;=G452),I452*H452,"ERROR STOCK")</f>
      </c>
      <c r="L452" s="38">
        <v>24</v>
      </c>
    </row>
    <row r="453">
      <c r="A453" s="26" t="s">
        <v>1444</v>
      </c>
      <c r="B453" s="27" t="s">
        <v>1445</v>
      </c>
      <c r="C453" s="25" t="s">
        <v>1446</v>
      </c>
      <c r="D453" s="25" t="s">
        <v>1447</v>
      </c>
      <c r="E453" s="38" t="s">
        <v>9</v>
      </c>
      <c r="F453" s="38" t="s">
        <v>38</v>
      </c>
      <c r="G453" s="46">
        <f>IF(L453&gt;47,"48+",L453)</f>
      </c>
      <c r="H453" s="42">
        <v>21.899999999999999</v>
      </c>
      <c r="I453" s="37"/>
      <c r="J453" s="42">
        <f>IF((I453&lt;=G453),I453*H453,"ERROR STOCK")</f>
      </c>
      <c r="L453" s="38">
        <v>2</v>
      </c>
    </row>
    <row r="454">
      <c r="A454" s="26" t="s">
        <v>1448</v>
      </c>
      <c r="B454" s="27" t="s">
        <v>1449</v>
      </c>
      <c r="C454" s="25" t="s">
        <v>1446</v>
      </c>
      <c r="D454" s="25" t="s">
        <v>1450</v>
      </c>
      <c r="E454" s="38" t="s">
        <v>42</v>
      </c>
      <c r="F454" s="38" t="s">
        <v>38</v>
      </c>
      <c r="G454" s="46">
        <f>IF(L454&gt;47,"48+",L454)</f>
      </c>
      <c r="H454" s="42">
        <v>44.899999999999999</v>
      </c>
      <c r="I454" s="37"/>
      <c r="J454" s="42">
        <f>IF((I454&lt;=G454),I454*H454,"ERROR STOCK")</f>
      </c>
      <c r="L454" s="38">
        <v>8</v>
      </c>
    </row>
    <row r="455">
      <c r="A455" s="26" t="s">
        <v>1451</v>
      </c>
      <c r="B455" s="27" t="s">
        <v>1452</v>
      </c>
      <c r="C455" s="25" t="s">
        <v>1446</v>
      </c>
      <c r="D455" s="25" t="s">
        <v>1453</v>
      </c>
      <c r="E455" s="38" t="s">
        <v>42</v>
      </c>
      <c r="F455" s="38" t="s">
        <v>38</v>
      </c>
      <c r="G455" s="46">
        <f>IF(L455&gt;47,"48+",L455)</f>
      </c>
      <c r="H455" s="42">
        <v>32.5</v>
      </c>
      <c r="I455" s="37"/>
      <c r="J455" s="42">
        <f>IF((I455&lt;=G455),I455*H455,"ERROR STOCK")</f>
      </c>
      <c r="L455" s="38">
        <v>2</v>
      </c>
    </row>
    <row r="456">
      <c r="A456" s="26" t="s">
        <v>1454</v>
      </c>
      <c r="B456" s="27" t="s">
        <v>1455</v>
      </c>
      <c r="C456" s="25" t="s">
        <v>1456</v>
      </c>
      <c r="D456" s="25" t="s">
        <v>1457</v>
      </c>
      <c r="E456" s="38" t="s">
        <v>42</v>
      </c>
      <c r="F456" s="38" t="s">
        <v>38</v>
      </c>
      <c r="G456" s="46">
        <f>IF(L456&gt;47,"48+",L456)</f>
      </c>
      <c r="H456" s="42">
        <v>104.90000000000001</v>
      </c>
      <c r="I456" s="37"/>
      <c r="J456" s="42">
        <f>IF((I456&lt;=G456),I456*H456,"ERROR STOCK")</f>
      </c>
      <c r="L456" s="38">
        <v>2</v>
      </c>
    </row>
    <row r="457">
      <c r="A457" s="26" t="s">
        <v>1458</v>
      </c>
      <c r="B457" s="27" t="s">
        <v>1459</v>
      </c>
      <c r="C457" s="25" t="s">
        <v>1456</v>
      </c>
      <c r="D457" s="25" t="s">
        <v>1460</v>
      </c>
      <c r="E457" s="38" t="s">
        <v>84</v>
      </c>
      <c r="F457" s="38" t="s">
        <v>38</v>
      </c>
      <c r="G457" s="46">
        <f>IF(L457&gt;47,"48+",L457)</f>
      </c>
      <c r="H457" s="42">
        <v>52.899999999999999</v>
      </c>
      <c r="I457" s="37"/>
      <c r="J457" s="42">
        <f>IF((I457&lt;=G457),I457*H457,"ERROR STOCK")</f>
      </c>
      <c r="L457" s="38">
        <v>48</v>
      </c>
    </row>
    <row r="458">
      <c r="A458" s="26" t="s">
        <v>1461</v>
      </c>
      <c r="B458" s="27" t="s">
        <v>1462</v>
      </c>
      <c r="C458" s="25" t="s">
        <v>1456</v>
      </c>
      <c r="D458" s="25" t="s">
        <v>1463</v>
      </c>
      <c r="E458" s="38" t="s">
        <v>84</v>
      </c>
      <c r="F458" s="38" t="s">
        <v>38</v>
      </c>
      <c r="G458" s="46">
        <f>IF(L458&gt;47,"48+",L458)</f>
      </c>
      <c r="H458" s="42">
        <v>37.899999999999999</v>
      </c>
      <c r="I458" s="37"/>
      <c r="J458" s="42">
        <f>IF((I458&lt;=G458),I458*H458,"ERROR STOCK")</f>
      </c>
      <c r="L458" s="38">
        <v>24</v>
      </c>
    </row>
    <row r="459">
      <c r="A459" s="26" t="s">
        <v>1464</v>
      </c>
      <c r="B459" s="27" t="s">
        <v>1465</v>
      </c>
      <c r="C459" s="25" t="s">
        <v>1466</v>
      </c>
      <c r="D459" s="25" t="s">
        <v>1467</v>
      </c>
      <c r="E459" s="38" t="s">
        <v>42</v>
      </c>
      <c r="F459" s="38" t="s">
        <v>38</v>
      </c>
      <c r="G459" s="46">
        <f>IF(L459&gt;47,"48+",L459)</f>
      </c>
      <c r="H459" s="42">
        <v>26.5</v>
      </c>
      <c r="I459" s="37"/>
      <c r="J459" s="42">
        <f>IF((I459&lt;=G459),I459*H459,"ERROR STOCK")</f>
      </c>
      <c r="L459" s="38">
        <v>8</v>
      </c>
    </row>
    <row r="460">
      <c r="A460" s="26" t="s">
        <v>1468</v>
      </c>
      <c r="B460" s="27" t="s">
        <v>1469</v>
      </c>
      <c r="C460" s="25" t="s">
        <v>1466</v>
      </c>
      <c r="D460" s="25" t="s">
        <v>1470</v>
      </c>
      <c r="E460" s="38" t="s">
        <v>9</v>
      </c>
      <c r="F460" s="38" t="s">
        <v>38</v>
      </c>
      <c r="G460" s="46">
        <f>IF(L460&gt;47,"48+",L460)</f>
      </c>
      <c r="H460" s="42">
        <v>18.899999999999999</v>
      </c>
      <c r="I460" s="37"/>
      <c r="J460" s="42">
        <f>IF((I460&lt;=G460),I460*H460,"ERROR STOCK")</f>
      </c>
      <c r="L460" s="38">
        <v>23</v>
      </c>
    </row>
    <row r="461">
      <c r="A461" s="26" t="s">
        <v>1471</v>
      </c>
      <c r="B461" s="27" t="s">
        <v>1472</v>
      </c>
      <c r="C461" s="25" t="s">
        <v>1466</v>
      </c>
      <c r="D461" s="25" t="s">
        <v>1473</v>
      </c>
      <c r="E461" s="38" t="s">
        <v>9</v>
      </c>
      <c r="F461" s="38" t="s">
        <v>38</v>
      </c>
      <c r="G461" s="46">
        <f>IF(L461&gt;47,"48+",L461)</f>
      </c>
      <c r="H461" s="42">
        <v>23.899999999999999</v>
      </c>
      <c r="I461" s="37"/>
      <c r="J461" s="42">
        <f>IF((I461&lt;=G461),I461*H461,"ERROR STOCK")</f>
      </c>
      <c r="L461" s="38">
        <v>5</v>
      </c>
    </row>
    <row r="462">
      <c r="A462" s="26" t="s">
        <v>1474</v>
      </c>
      <c r="B462" s="27" t="s">
        <v>1475</v>
      </c>
      <c r="C462" s="25" t="s">
        <v>1476</v>
      </c>
      <c r="D462" s="25" t="s">
        <v>1477</v>
      </c>
      <c r="E462" s="38" t="s">
        <v>42</v>
      </c>
      <c r="F462" s="38" t="s">
        <v>38</v>
      </c>
      <c r="G462" s="46">
        <f>IF(L462&gt;47,"48+",L462)</f>
      </c>
      <c r="H462" s="42">
        <v>25.899999999999999</v>
      </c>
      <c r="I462" s="37"/>
      <c r="J462" s="42">
        <f>IF((I462&lt;=G462),I462*H462,"ERROR STOCK")</f>
      </c>
      <c r="L462" s="38">
        <v>12</v>
      </c>
    </row>
    <row r="463">
      <c r="A463" s="26" t="s">
        <v>1478</v>
      </c>
      <c r="B463" s="27" t="s">
        <v>1479</v>
      </c>
      <c r="C463" s="25" t="s">
        <v>1476</v>
      </c>
      <c r="D463" s="25" t="s">
        <v>1480</v>
      </c>
      <c r="E463" s="38" t="s">
        <v>42</v>
      </c>
      <c r="F463" s="38" t="s">
        <v>38</v>
      </c>
      <c r="G463" s="46">
        <f>IF(L463&gt;47,"48+",L463)</f>
      </c>
      <c r="H463" s="42">
        <v>25.899999999999999</v>
      </c>
      <c r="I463" s="37"/>
      <c r="J463" s="42">
        <f>IF((I463&lt;=G463),I463*H463,"ERROR STOCK")</f>
      </c>
      <c r="L463" s="38">
        <v>21</v>
      </c>
    </row>
    <row r="464">
      <c r="A464" s="26" t="s">
        <v>1481</v>
      </c>
      <c r="B464" s="27" t="s">
        <v>1482</v>
      </c>
      <c r="C464" s="25" t="s">
        <v>1476</v>
      </c>
      <c r="D464" s="25" t="s">
        <v>1483</v>
      </c>
      <c r="E464" s="38" t="s">
        <v>42</v>
      </c>
      <c r="F464" s="38" t="s">
        <v>38</v>
      </c>
      <c r="G464" s="46">
        <f>IF(L464&gt;47,"48+",L464)</f>
      </c>
      <c r="H464" s="42">
        <v>41.5</v>
      </c>
      <c r="I464" s="37"/>
      <c r="J464" s="42">
        <f>IF((I464&lt;=G464),I464*H464,"ERROR STOCK")</f>
      </c>
      <c r="L464" s="38">
        <v>48</v>
      </c>
    </row>
    <row r="465">
      <c r="A465" s="26" t="s">
        <v>1484</v>
      </c>
      <c r="B465" s="27" t="s">
        <v>1485</v>
      </c>
      <c r="C465" s="25" t="s">
        <v>1476</v>
      </c>
      <c r="D465" s="25" t="s">
        <v>1486</v>
      </c>
      <c r="E465" s="38" t="s">
        <v>9</v>
      </c>
      <c r="F465" s="38" t="s">
        <v>38</v>
      </c>
      <c r="G465" s="46">
        <f>IF(L465&gt;47,"48+",L465)</f>
      </c>
      <c r="H465" s="42">
        <v>39.899999999999999</v>
      </c>
      <c r="I465" s="37"/>
      <c r="J465" s="42">
        <f>IF((I465&lt;=G465),I465*H465,"ERROR STOCK")</f>
      </c>
      <c r="L465" s="38">
        <v>21</v>
      </c>
    </row>
    <row r="466">
      <c r="A466" s="26" t="s">
        <v>1487</v>
      </c>
      <c r="B466" s="27" t="s">
        <v>1488</v>
      </c>
      <c r="C466" s="25" t="s">
        <v>1476</v>
      </c>
      <c r="D466" s="25" t="s">
        <v>1489</v>
      </c>
      <c r="E466" s="38" t="s">
        <v>42</v>
      </c>
      <c r="F466" s="38" t="s">
        <v>38</v>
      </c>
      <c r="G466" s="46">
        <f>IF(L466&gt;47,"48+",L466)</f>
      </c>
      <c r="H466" s="42">
        <v>38.899999999999999</v>
      </c>
      <c r="I466" s="37"/>
      <c r="J466" s="42">
        <f>IF((I466&lt;=G466),I466*H466,"ERROR STOCK")</f>
      </c>
      <c r="L466" s="38">
        <v>10</v>
      </c>
    </row>
    <row r="467">
      <c r="A467" s="26" t="s">
        <v>1490</v>
      </c>
      <c r="B467" s="27" t="s">
        <v>1491</v>
      </c>
      <c r="C467" s="25" t="s">
        <v>1476</v>
      </c>
      <c r="D467" s="25" t="s">
        <v>1492</v>
      </c>
      <c r="E467" s="38" t="s">
        <v>42</v>
      </c>
      <c r="F467" s="38" t="s">
        <v>38</v>
      </c>
      <c r="G467" s="46">
        <f>IF(L467&gt;47,"48+",L467)</f>
      </c>
      <c r="H467" s="42">
        <v>49.899999999999999</v>
      </c>
      <c r="I467" s="37"/>
      <c r="J467" s="42">
        <f>IF((I467&lt;=G467),I467*H467,"ERROR STOCK")</f>
      </c>
      <c r="L467" s="38">
        <v>19</v>
      </c>
    </row>
    <row r="468">
      <c r="A468" s="26" t="s">
        <v>1493</v>
      </c>
      <c r="B468" s="27" t="s">
        <v>1494</v>
      </c>
      <c r="C468" s="25" t="s">
        <v>1476</v>
      </c>
      <c r="D468" s="25" t="s">
        <v>1495</v>
      </c>
      <c r="E468" s="38" t="s">
        <v>42</v>
      </c>
      <c r="F468" s="38" t="s">
        <v>38</v>
      </c>
      <c r="G468" s="46">
        <f>IF(L468&gt;47,"48+",L468)</f>
      </c>
      <c r="H468" s="42">
        <v>41.5</v>
      </c>
      <c r="I468" s="37"/>
      <c r="J468" s="42">
        <f>IF((I468&lt;=G468),I468*H468,"ERROR STOCK")</f>
      </c>
      <c r="L468" s="38">
        <v>1</v>
      </c>
    </row>
    <row r="469">
      <c r="A469" s="26" t="s">
        <v>1496</v>
      </c>
      <c r="B469" s="27" t="s">
        <v>1497</v>
      </c>
      <c r="C469" s="25" t="s">
        <v>1476</v>
      </c>
      <c r="D469" s="25" t="s">
        <v>1498</v>
      </c>
      <c r="E469" s="38" t="s">
        <v>9</v>
      </c>
      <c r="F469" s="38" t="s">
        <v>38</v>
      </c>
      <c r="G469" s="46">
        <f>IF(L469&gt;47,"48+",L469)</f>
      </c>
      <c r="H469" s="42">
        <v>26.899999999999999</v>
      </c>
      <c r="I469" s="37"/>
      <c r="J469" s="42">
        <f>IF((I469&lt;=G469),I469*H469,"ERROR STOCK")</f>
      </c>
      <c r="L469" s="38">
        <v>14</v>
      </c>
    </row>
    <row r="470">
      <c r="A470" s="26" t="s">
        <v>1499</v>
      </c>
      <c r="B470" s="27" t="s">
        <v>1500</v>
      </c>
      <c r="C470" s="25" t="s">
        <v>1476</v>
      </c>
      <c r="D470" s="25" t="s">
        <v>1501</v>
      </c>
      <c r="E470" s="38" t="s">
        <v>9</v>
      </c>
      <c r="F470" s="38" t="s">
        <v>38</v>
      </c>
      <c r="G470" s="46">
        <f>IF(L470&gt;47,"48+",L470)</f>
      </c>
      <c r="H470" s="42">
        <v>29.899999999999999</v>
      </c>
      <c r="I470" s="37"/>
      <c r="J470" s="42">
        <f>IF((I470&lt;=G470),I470*H470,"ERROR STOCK")</f>
      </c>
      <c r="L470" s="38">
        <v>5</v>
      </c>
    </row>
    <row r="471">
      <c r="A471" s="26" t="s">
        <v>1502</v>
      </c>
      <c r="B471" s="27" t="s">
        <v>1503</v>
      </c>
      <c r="C471" s="25" t="s">
        <v>1504</v>
      </c>
      <c r="D471" s="25" t="s">
        <v>1505</v>
      </c>
      <c r="E471" s="38" t="s">
        <v>42</v>
      </c>
      <c r="F471" s="38" t="s">
        <v>38</v>
      </c>
      <c r="G471" s="46">
        <f>IF(L471&gt;47,"48+",L471)</f>
      </c>
      <c r="H471" s="42">
        <v>99.900000000000006</v>
      </c>
      <c r="I471" s="37"/>
      <c r="J471" s="42">
        <f>IF((I471&lt;=G471),I471*H471,"ERROR STOCK")</f>
      </c>
      <c r="L471" s="38">
        <v>5</v>
      </c>
    </row>
    <row r="472">
      <c r="A472" s="26" t="s">
        <v>1506</v>
      </c>
      <c r="B472" s="27" t="s">
        <v>1507</v>
      </c>
      <c r="C472" s="25" t="s">
        <v>1504</v>
      </c>
      <c r="D472" s="25" t="s">
        <v>1508</v>
      </c>
      <c r="E472" s="38" t="s">
        <v>42</v>
      </c>
      <c r="F472" s="38" t="s">
        <v>38</v>
      </c>
      <c r="G472" s="46">
        <f>IF(L472&gt;47,"48+",L472)</f>
      </c>
      <c r="H472" s="42">
        <v>99.900000000000006</v>
      </c>
      <c r="I472" s="37"/>
      <c r="J472" s="42">
        <f>IF((I472&lt;=G472),I472*H472,"ERROR STOCK")</f>
      </c>
      <c r="L472" s="38">
        <v>4</v>
      </c>
    </row>
    <row r="473">
      <c r="A473" s="26" t="s">
        <v>1509</v>
      </c>
      <c r="B473" s="27" t="s">
        <v>1510</v>
      </c>
      <c r="C473" s="25" t="s">
        <v>1504</v>
      </c>
      <c r="D473" s="25" t="s">
        <v>1511</v>
      </c>
      <c r="E473" s="38" t="s">
        <v>42</v>
      </c>
      <c r="F473" s="38" t="s">
        <v>38</v>
      </c>
      <c r="G473" s="46">
        <f>IF(L473&gt;47,"48+",L473)</f>
      </c>
      <c r="H473" s="42">
        <v>137.90000000000001</v>
      </c>
      <c r="I473" s="37"/>
      <c r="J473" s="42">
        <f>IF((I473&lt;=G473),I473*H473,"ERROR STOCK")</f>
      </c>
      <c r="L473" s="38">
        <v>1</v>
      </c>
    </row>
    <row r="474">
      <c r="A474" s="26" t="s">
        <v>1512</v>
      </c>
      <c r="B474" s="27" t="s">
        <v>1513</v>
      </c>
      <c r="C474" s="25" t="s">
        <v>1504</v>
      </c>
      <c r="D474" s="25" t="s">
        <v>1514</v>
      </c>
      <c r="E474" s="38" t="s">
        <v>42</v>
      </c>
      <c r="F474" s="38" t="s">
        <v>38</v>
      </c>
      <c r="G474" s="46">
        <f>IF(L474&gt;47,"48+",L474)</f>
      </c>
      <c r="H474" s="42">
        <v>104.90000000000001</v>
      </c>
      <c r="I474" s="37"/>
      <c r="J474" s="42">
        <f>IF((I474&lt;=G474),I474*H474,"ERROR STOCK")</f>
      </c>
      <c r="L474" s="38">
        <v>6</v>
      </c>
    </row>
    <row r="475">
      <c r="A475" s="26" t="s">
        <v>1515</v>
      </c>
      <c r="B475" s="27" t="s">
        <v>1516</v>
      </c>
      <c r="C475" s="25" t="s">
        <v>1504</v>
      </c>
      <c r="D475" s="25" t="s">
        <v>1517</v>
      </c>
      <c r="E475" s="38" t="s">
        <v>42</v>
      </c>
      <c r="F475" s="38" t="s">
        <v>38</v>
      </c>
      <c r="G475" s="46">
        <f>IF(L475&gt;47,"48+",L475)</f>
      </c>
      <c r="H475" s="42">
        <v>59.899999999999999</v>
      </c>
      <c r="I475" s="37"/>
      <c r="J475" s="42">
        <f>IF((I475&lt;=G475),I475*H475,"ERROR STOCK")</f>
      </c>
      <c r="L475" s="38">
        <v>1</v>
      </c>
    </row>
    <row r="476">
      <c r="A476" s="26" t="s">
        <v>1518</v>
      </c>
      <c r="B476" s="27" t="s">
        <v>1519</v>
      </c>
      <c r="C476" s="25" t="s">
        <v>1504</v>
      </c>
      <c r="D476" s="25" t="s">
        <v>1520</v>
      </c>
      <c r="E476" s="38" t="s">
        <v>42</v>
      </c>
      <c r="F476" s="38" t="s">
        <v>38</v>
      </c>
      <c r="G476" s="46">
        <f>IF(L476&gt;47,"48+",L476)</f>
      </c>
      <c r="H476" s="42">
        <v>131.90000000000001</v>
      </c>
      <c r="I476" s="37"/>
      <c r="J476" s="42">
        <f>IF((I476&lt;=G476),I476*H476,"ERROR STOCK")</f>
      </c>
      <c r="L476" s="38">
        <v>10</v>
      </c>
    </row>
    <row r="477">
      <c r="A477" s="26" t="s">
        <v>1521</v>
      </c>
      <c r="B477" s="27" t="s">
        <v>1522</v>
      </c>
      <c r="C477" s="25" t="s">
        <v>1523</v>
      </c>
      <c r="D477" s="25" t="s">
        <v>1524</v>
      </c>
      <c r="E477" s="38" t="s">
        <v>42</v>
      </c>
      <c r="F477" s="38" t="s">
        <v>38</v>
      </c>
      <c r="G477" s="46">
        <f>IF(L477&gt;47,"48+",L477)</f>
      </c>
      <c r="H477" s="42">
        <v>24.899999999999999</v>
      </c>
      <c r="I477" s="37"/>
      <c r="J477" s="42">
        <f>IF((I477&lt;=G477),I477*H477,"ERROR STOCK")</f>
      </c>
      <c r="L477" s="38">
        <v>6</v>
      </c>
    </row>
    <row r="478">
      <c r="A478" s="26" t="s">
        <v>1525</v>
      </c>
      <c r="B478" s="27" t="s">
        <v>1526</v>
      </c>
      <c r="C478" s="25" t="s">
        <v>1527</v>
      </c>
      <c r="D478" s="25" t="s">
        <v>1528</v>
      </c>
      <c r="E478" s="38" t="s">
        <v>42</v>
      </c>
      <c r="F478" s="38" t="s">
        <v>38</v>
      </c>
      <c r="G478" s="46">
        <f>IF(L478&gt;47,"48+",L478)</f>
      </c>
      <c r="H478" s="42">
        <v>54.899999999999999</v>
      </c>
      <c r="I478" s="37"/>
      <c r="J478" s="42">
        <f>IF((I478&lt;=G478),I478*H478,"ERROR STOCK")</f>
      </c>
      <c r="L478" s="38">
        <v>1</v>
      </c>
    </row>
    <row r="479">
      <c r="A479" s="26" t="s">
        <v>1529</v>
      </c>
      <c r="B479" s="27" t="s">
        <v>1530</v>
      </c>
      <c r="C479" s="25" t="s">
        <v>1527</v>
      </c>
      <c r="D479" s="25" t="s">
        <v>1531</v>
      </c>
      <c r="E479" s="38" t="s">
        <v>42</v>
      </c>
      <c r="F479" s="38" t="s">
        <v>38</v>
      </c>
      <c r="G479" s="46">
        <f>IF(L479&gt;47,"48+",L479)</f>
      </c>
      <c r="H479" s="42">
        <v>42.5</v>
      </c>
      <c r="I479" s="37"/>
      <c r="J479" s="42">
        <f>IF((I479&lt;=G479),I479*H479,"ERROR STOCK")</f>
      </c>
      <c r="L479" s="38">
        <v>2</v>
      </c>
    </row>
    <row r="480">
      <c r="A480" s="26" t="s">
        <v>1532</v>
      </c>
      <c r="B480" s="27" t="s">
        <v>1533</v>
      </c>
      <c r="C480" s="25" t="s">
        <v>1527</v>
      </c>
      <c r="D480" s="25" t="s">
        <v>1534</v>
      </c>
      <c r="E480" s="38" t="s">
        <v>42</v>
      </c>
      <c r="F480" s="38" t="s">
        <v>38</v>
      </c>
      <c r="G480" s="46">
        <f>IF(L480&gt;47,"48+",L480)</f>
      </c>
      <c r="H480" s="42">
        <v>48.899999999999999</v>
      </c>
      <c r="I480" s="37"/>
      <c r="J480" s="42">
        <f>IF((I480&lt;=G480),I480*H480,"ERROR STOCK")</f>
      </c>
      <c r="L480" s="38">
        <v>7</v>
      </c>
    </row>
    <row r="481">
      <c r="A481" s="26" t="s">
        <v>1535</v>
      </c>
      <c r="B481" s="27" t="s">
        <v>1536</v>
      </c>
      <c r="C481" s="25" t="s">
        <v>1527</v>
      </c>
      <c r="D481" s="25" t="s">
        <v>1537</v>
      </c>
      <c r="E481" s="38" t="s">
        <v>42</v>
      </c>
      <c r="F481" s="38" t="s">
        <v>38</v>
      </c>
      <c r="G481" s="46">
        <f>IF(L481&gt;47,"48+",L481)</f>
      </c>
      <c r="H481" s="42">
        <v>48.899999999999999</v>
      </c>
      <c r="I481" s="37"/>
      <c r="J481" s="42">
        <f>IF((I481&lt;=G481),I481*H481,"ERROR STOCK")</f>
      </c>
      <c r="L481" s="38">
        <v>1</v>
      </c>
    </row>
    <row r="482">
      <c r="A482" s="26" t="s">
        <v>1538</v>
      </c>
      <c r="B482" s="27" t="s">
        <v>1539</v>
      </c>
      <c r="C482" s="25" t="s">
        <v>1527</v>
      </c>
      <c r="D482" s="25" t="s">
        <v>1540</v>
      </c>
      <c r="E482" s="38" t="s">
        <v>42</v>
      </c>
      <c r="F482" s="38" t="s">
        <v>38</v>
      </c>
      <c r="G482" s="46">
        <f>IF(L482&gt;47,"48+",L482)</f>
      </c>
      <c r="H482" s="42">
        <v>45.899999999999999</v>
      </c>
      <c r="I482" s="37"/>
      <c r="J482" s="42">
        <f>IF((I482&lt;=G482),I482*H482,"ERROR STOCK")</f>
      </c>
      <c r="L482" s="38">
        <v>1</v>
      </c>
    </row>
    <row r="483">
      <c r="A483" s="26" t="s">
        <v>1541</v>
      </c>
      <c r="B483" s="27" t="s">
        <v>1542</v>
      </c>
      <c r="C483" s="25" t="s">
        <v>1527</v>
      </c>
      <c r="D483" s="25" t="s">
        <v>1543</v>
      </c>
      <c r="E483" s="38" t="s">
        <v>42</v>
      </c>
      <c r="F483" s="38" t="s">
        <v>38</v>
      </c>
      <c r="G483" s="46">
        <f>IF(L483&gt;47,"48+",L483)</f>
      </c>
      <c r="H483" s="42">
        <v>33</v>
      </c>
      <c r="I483" s="37"/>
      <c r="J483" s="42">
        <f>IF((I483&lt;=G483),I483*H483,"ERROR STOCK")</f>
      </c>
      <c r="L483" s="38">
        <v>5</v>
      </c>
    </row>
    <row r="484">
      <c r="A484" s="26" t="s">
        <v>1544</v>
      </c>
      <c r="B484" s="27" t="s">
        <v>1545</v>
      </c>
      <c r="C484" s="25" t="s">
        <v>1546</v>
      </c>
      <c r="D484" s="25" t="s">
        <v>1547</v>
      </c>
      <c r="E484" s="38" t="s">
        <v>301</v>
      </c>
      <c r="F484" s="38" t="s">
        <v>38</v>
      </c>
      <c r="G484" s="46">
        <f>IF(L484&gt;47,"48+",L484)</f>
      </c>
      <c r="H484" s="42">
        <v>29.5</v>
      </c>
      <c r="I484" s="37"/>
      <c r="J484" s="42">
        <f>IF((I484&lt;=G484),I484*H484,"ERROR STOCK")</f>
      </c>
      <c r="L484" s="38">
        <v>5</v>
      </c>
    </row>
    <row r="485">
      <c r="A485" s="26" t="s">
        <v>1548</v>
      </c>
      <c r="B485" s="27" t="s">
        <v>1549</v>
      </c>
      <c r="C485" s="25" t="s">
        <v>1550</v>
      </c>
      <c r="D485" s="25" t="s">
        <v>1551</v>
      </c>
      <c r="E485" s="38" t="s">
        <v>9</v>
      </c>
      <c r="F485" s="38" t="s">
        <v>38</v>
      </c>
      <c r="G485" s="46">
        <f>IF(L485&gt;47,"48+",L485)</f>
      </c>
      <c r="H485" s="42">
        <v>30.899999999999999</v>
      </c>
      <c r="I485" s="37"/>
      <c r="J485" s="42">
        <f>IF((I485&lt;=G485),I485*H485,"ERROR STOCK")</f>
      </c>
      <c r="L485" s="38">
        <v>24</v>
      </c>
    </row>
    <row r="486">
      <c r="A486" s="26" t="s">
        <v>1552</v>
      </c>
      <c r="B486" s="27" t="s">
        <v>1553</v>
      </c>
      <c r="C486" s="25" t="s">
        <v>1550</v>
      </c>
      <c r="D486" s="25" t="s">
        <v>1554</v>
      </c>
      <c r="E486" s="38" t="s">
        <v>42</v>
      </c>
      <c r="F486" s="38" t="s">
        <v>38</v>
      </c>
      <c r="G486" s="46">
        <f>IF(L486&gt;47,"48+",L486)</f>
      </c>
      <c r="H486" s="42">
        <v>32.950000000000003</v>
      </c>
      <c r="I486" s="37"/>
      <c r="J486" s="42">
        <f>IF((I486&lt;=G486),I486*H486,"ERROR STOCK")</f>
      </c>
      <c r="L486" s="38">
        <v>12</v>
      </c>
    </row>
    <row r="487">
      <c r="A487" s="26" t="s">
        <v>1555</v>
      </c>
      <c r="B487" s="27" t="s">
        <v>1556</v>
      </c>
      <c r="C487" s="25" t="s">
        <v>1550</v>
      </c>
      <c r="D487" s="25" t="s">
        <v>1557</v>
      </c>
      <c r="E487" s="38" t="s">
        <v>42</v>
      </c>
      <c r="F487" s="38" t="s">
        <v>38</v>
      </c>
      <c r="G487" s="46">
        <f>IF(L487&gt;47,"48+",L487)</f>
      </c>
      <c r="H487" s="42">
        <v>39.899999999999999</v>
      </c>
      <c r="I487" s="37"/>
      <c r="J487" s="42">
        <f>IF((I487&lt;=G487),I487*H487,"ERROR STOCK")</f>
      </c>
      <c r="L487" s="38">
        <v>12</v>
      </c>
    </row>
    <row r="488">
      <c r="A488" s="26" t="s">
        <v>1558</v>
      </c>
      <c r="B488" s="27" t="s">
        <v>1559</v>
      </c>
      <c r="C488" s="25" t="s">
        <v>1560</v>
      </c>
      <c r="D488" s="25" t="s">
        <v>1561</v>
      </c>
      <c r="E488" s="38" t="s">
        <v>301</v>
      </c>
      <c r="F488" s="38" t="s">
        <v>38</v>
      </c>
      <c r="G488" s="46">
        <f>IF(L488&gt;47,"48+",L488)</f>
      </c>
      <c r="H488" s="42">
        <v>349.89999999999998</v>
      </c>
      <c r="I488" s="37"/>
      <c r="J488" s="42">
        <f>IF((I488&lt;=G488),I488*H488,"ERROR STOCK")</f>
      </c>
      <c r="L488" s="38">
        <v>4</v>
      </c>
    </row>
    <row r="489">
      <c r="A489" s="26" t="s">
        <v>1562</v>
      </c>
      <c r="B489" s="27" t="s">
        <v>1563</v>
      </c>
      <c r="C489" s="25" t="s">
        <v>1560</v>
      </c>
      <c r="D489" s="25" t="s">
        <v>1564</v>
      </c>
      <c r="E489" s="38" t="s">
        <v>301</v>
      </c>
      <c r="F489" s="38" t="s">
        <v>38</v>
      </c>
      <c r="G489" s="46">
        <f>IF(L489&gt;47,"48+",L489)</f>
      </c>
      <c r="H489" s="42">
        <v>71.900000000000006</v>
      </c>
      <c r="I489" s="37"/>
      <c r="J489" s="42">
        <f>IF((I489&lt;=G489),I489*H489,"ERROR STOCK")</f>
      </c>
      <c r="L489" s="38">
        <v>20</v>
      </c>
    </row>
    <row r="490">
      <c r="A490" s="26" t="s">
        <v>1565</v>
      </c>
      <c r="B490" s="27" t="s">
        <v>1566</v>
      </c>
      <c r="C490" s="25" t="s">
        <v>1560</v>
      </c>
      <c r="D490" s="25" t="s">
        <v>1567</v>
      </c>
      <c r="E490" s="38" t="s">
        <v>301</v>
      </c>
      <c r="F490" s="38" t="s">
        <v>38</v>
      </c>
      <c r="G490" s="46">
        <f>IF(L490&gt;47,"48+",L490)</f>
      </c>
      <c r="H490" s="42">
        <v>334.89999999999998</v>
      </c>
      <c r="I490" s="37"/>
      <c r="J490" s="42">
        <f>IF((I490&lt;=G490),I490*H490,"ERROR STOCK")</f>
      </c>
      <c r="L490" s="38">
        <v>6</v>
      </c>
    </row>
    <row r="491">
      <c r="A491" s="26" t="s">
        <v>1568</v>
      </c>
      <c r="B491" s="27" t="s">
        <v>1569</v>
      </c>
      <c r="C491" s="25" t="s">
        <v>1560</v>
      </c>
      <c r="D491" s="25" t="s">
        <v>1570</v>
      </c>
      <c r="E491" s="38" t="s">
        <v>301</v>
      </c>
      <c r="F491" s="38" t="s">
        <v>38</v>
      </c>
      <c r="G491" s="46">
        <f>IF(L491&gt;47,"48+",L491)</f>
      </c>
      <c r="H491" s="42">
        <v>194.90000000000001</v>
      </c>
      <c r="I491" s="37"/>
      <c r="J491" s="42">
        <f>IF((I491&lt;=G491),I491*H491,"ERROR STOCK")</f>
      </c>
      <c r="L491" s="38">
        <v>23</v>
      </c>
    </row>
    <row r="492">
      <c r="A492" s="26" t="s">
        <v>1571</v>
      </c>
      <c r="B492" s="27" t="s">
        <v>1572</v>
      </c>
      <c r="C492" s="25" t="s">
        <v>1560</v>
      </c>
      <c r="D492" s="25" t="s">
        <v>1573</v>
      </c>
      <c r="E492" s="38" t="s">
        <v>301</v>
      </c>
      <c r="F492" s="38" t="s">
        <v>38</v>
      </c>
      <c r="G492" s="46">
        <f>IF(L492&gt;47,"48+",L492)</f>
      </c>
      <c r="H492" s="42">
        <v>179.90000000000001</v>
      </c>
      <c r="I492" s="37"/>
      <c r="J492" s="42">
        <f>IF((I492&lt;=G492),I492*H492,"ERROR STOCK")</f>
      </c>
      <c r="L492" s="38">
        <v>18</v>
      </c>
    </row>
    <row r="493">
      <c r="A493" s="26" t="s">
        <v>1574</v>
      </c>
      <c r="B493" s="27" t="s">
        <v>1575</v>
      </c>
      <c r="C493" s="25" t="s">
        <v>1560</v>
      </c>
      <c r="D493" s="25" t="s">
        <v>1576</v>
      </c>
      <c r="E493" s="38" t="s">
        <v>301</v>
      </c>
      <c r="F493" s="38" t="s">
        <v>38</v>
      </c>
      <c r="G493" s="46">
        <f>IF(L493&gt;47,"48+",L493)</f>
      </c>
      <c r="H493" s="42">
        <v>164.90000000000001</v>
      </c>
      <c r="I493" s="37"/>
      <c r="J493" s="42">
        <f>IF((I493&lt;=G493),I493*H493,"ERROR STOCK")</f>
      </c>
      <c r="L493" s="38">
        <v>5</v>
      </c>
    </row>
    <row r="494">
      <c r="A494" s="26" t="s">
        <v>1577</v>
      </c>
      <c r="B494" s="27" t="s">
        <v>1578</v>
      </c>
      <c r="C494" s="25" t="s">
        <v>1560</v>
      </c>
      <c r="D494" s="25" t="s">
        <v>1579</v>
      </c>
      <c r="E494" s="38" t="s">
        <v>301</v>
      </c>
      <c r="F494" s="38" t="s">
        <v>38</v>
      </c>
      <c r="G494" s="46">
        <f>IF(L494&gt;47,"48+",L494)</f>
      </c>
      <c r="H494" s="42">
        <v>47.5</v>
      </c>
      <c r="I494" s="37"/>
      <c r="J494" s="42">
        <f>IF((I494&lt;=G494),I494*H494,"ERROR STOCK")</f>
      </c>
      <c r="L494" s="38">
        <v>19</v>
      </c>
    </row>
    <row r="495">
      <c r="A495" s="26" t="s">
        <v>1580</v>
      </c>
      <c r="B495" s="27" t="s">
        <v>1581</v>
      </c>
      <c r="C495" s="25" t="s">
        <v>1560</v>
      </c>
      <c r="D495" s="25" t="s">
        <v>1582</v>
      </c>
      <c r="E495" s="38" t="s">
        <v>301</v>
      </c>
      <c r="F495" s="38" t="s">
        <v>38</v>
      </c>
      <c r="G495" s="46">
        <f>IF(L495&gt;47,"48+",L495)</f>
      </c>
      <c r="H495" s="42">
        <v>525</v>
      </c>
      <c r="I495" s="37"/>
      <c r="J495" s="42">
        <f>IF((I495&lt;=G495),I495*H495,"ERROR STOCK")</f>
      </c>
      <c r="L495" s="38">
        <v>3</v>
      </c>
    </row>
    <row r="496">
      <c r="A496" s="26" t="s">
        <v>1583</v>
      </c>
      <c r="B496" s="27" t="s">
        <v>1584</v>
      </c>
      <c r="C496" s="25" t="s">
        <v>1560</v>
      </c>
      <c r="D496" s="25" t="s">
        <v>1585</v>
      </c>
      <c r="E496" s="38" t="s">
        <v>301</v>
      </c>
      <c r="F496" s="38" t="s">
        <v>38</v>
      </c>
      <c r="G496" s="46">
        <f>IF(L496&gt;47,"48+",L496)</f>
      </c>
      <c r="H496" s="42">
        <v>565</v>
      </c>
      <c r="I496" s="37"/>
      <c r="J496" s="42">
        <f>IF((I496&lt;=G496),I496*H496,"ERROR STOCK")</f>
      </c>
      <c r="L496" s="38">
        <v>3</v>
      </c>
    </row>
    <row r="497">
      <c r="A497" s="26" t="s">
        <v>1586</v>
      </c>
      <c r="B497" s="27" t="s">
        <v>1587</v>
      </c>
      <c r="C497" s="25" t="s">
        <v>1560</v>
      </c>
      <c r="D497" s="25" t="s">
        <v>1588</v>
      </c>
      <c r="E497" s="38" t="s">
        <v>301</v>
      </c>
      <c r="F497" s="38" t="s">
        <v>38</v>
      </c>
      <c r="G497" s="46">
        <f>IF(L497&gt;47,"48+",L497)</f>
      </c>
      <c r="H497" s="42">
        <v>585</v>
      </c>
      <c r="I497" s="37"/>
      <c r="J497" s="42">
        <f>IF((I497&lt;=G497),I497*H497,"ERROR STOCK")</f>
      </c>
      <c r="L497" s="38">
        <v>3</v>
      </c>
    </row>
    <row r="498">
      <c r="A498" s="26" t="s">
        <v>1589</v>
      </c>
      <c r="B498" s="27" t="s">
        <v>1590</v>
      </c>
      <c r="C498" s="25" t="s">
        <v>1560</v>
      </c>
      <c r="D498" s="25" t="s">
        <v>1591</v>
      </c>
      <c r="E498" s="38" t="s">
        <v>301</v>
      </c>
      <c r="F498" s="38" t="s">
        <v>38</v>
      </c>
      <c r="G498" s="46">
        <f>IF(L498&gt;47,"48+",L498)</f>
      </c>
      <c r="H498" s="42">
        <v>349.89999999999998</v>
      </c>
      <c r="I498" s="37"/>
      <c r="J498" s="42">
        <f>IF((I498&lt;=G498),I498*H498,"ERROR STOCK")</f>
      </c>
      <c r="L498" s="38">
        <v>9</v>
      </c>
    </row>
    <row r="499">
      <c r="A499" s="26" t="s">
        <v>1592</v>
      </c>
      <c r="B499" s="27" t="s">
        <v>1593</v>
      </c>
      <c r="C499" s="25" t="s">
        <v>1560</v>
      </c>
      <c r="D499" s="25" t="s">
        <v>1594</v>
      </c>
      <c r="E499" s="38" t="s">
        <v>301</v>
      </c>
      <c r="F499" s="38" t="s">
        <v>38</v>
      </c>
      <c r="G499" s="46">
        <f>IF(L499&gt;47,"48+",L499)</f>
      </c>
      <c r="H499" s="42">
        <v>114.90000000000001</v>
      </c>
      <c r="I499" s="37"/>
      <c r="J499" s="42">
        <f>IF((I499&lt;=G499),I499*H499,"ERROR STOCK")</f>
      </c>
      <c r="L499" s="38">
        <v>1</v>
      </c>
    </row>
    <row r="500">
      <c r="A500" s="26" t="s">
        <v>1595</v>
      </c>
      <c r="B500" s="27" t="s">
        <v>1596</v>
      </c>
      <c r="C500" s="25" t="s">
        <v>1560</v>
      </c>
      <c r="D500" s="25" t="s">
        <v>1597</v>
      </c>
      <c r="E500" s="38" t="s">
        <v>301</v>
      </c>
      <c r="F500" s="38" t="s">
        <v>38</v>
      </c>
      <c r="G500" s="46">
        <f>IF(L500&gt;47,"48+",L500)</f>
      </c>
      <c r="H500" s="42">
        <v>211.90000000000001</v>
      </c>
      <c r="I500" s="37"/>
      <c r="J500" s="42">
        <f>IF((I500&lt;=G500),I500*H500,"ERROR STOCK")</f>
      </c>
      <c r="L500" s="38">
        <v>12</v>
      </c>
    </row>
    <row r="501">
      <c r="A501" s="26" t="s">
        <v>1598</v>
      </c>
      <c r="B501" s="27" t="s">
        <v>1599</v>
      </c>
      <c r="C501" s="25" t="s">
        <v>1560</v>
      </c>
      <c r="D501" s="25" t="s">
        <v>1600</v>
      </c>
      <c r="E501" s="38" t="s">
        <v>301</v>
      </c>
      <c r="F501" s="38" t="s">
        <v>38</v>
      </c>
      <c r="G501" s="46">
        <f>IF(L501&gt;47,"48+",L501)</f>
      </c>
      <c r="H501" s="42">
        <v>57.899999999999999</v>
      </c>
      <c r="I501" s="37"/>
      <c r="J501" s="42">
        <f>IF((I501&lt;=G501),I501*H501,"ERROR STOCK")</f>
      </c>
      <c r="L501" s="38">
        <v>11</v>
      </c>
    </row>
    <row r="502">
      <c r="A502" s="26" t="s">
        <v>1601</v>
      </c>
      <c r="B502" s="27" t="s">
        <v>1602</v>
      </c>
      <c r="C502" s="25" t="s">
        <v>1560</v>
      </c>
      <c r="D502" s="25" t="s">
        <v>1603</v>
      </c>
      <c r="E502" s="38" t="s">
        <v>301</v>
      </c>
      <c r="F502" s="38" t="s">
        <v>38</v>
      </c>
      <c r="G502" s="46">
        <f>IF(L502&gt;47,"48+",L502)</f>
      </c>
      <c r="H502" s="42">
        <v>89.900000000000006</v>
      </c>
      <c r="I502" s="37"/>
      <c r="J502" s="42">
        <f>IF((I502&lt;=G502),I502*H502,"ERROR STOCK")</f>
      </c>
      <c r="L502" s="38">
        <v>4</v>
      </c>
    </row>
    <row r="503">
      <c r="A503" s="26" t="s">
        <v>1604</v>
      </c>
      <c r="B503" s="27" t="s">
        <v>1605</v>
      </c>
      <c r="C503" s="25" t="s">
        <v>1560</v>
      </c>
      <c r="D503" s="25" t="s">
        <v>1606</v>
      </c>
      <c r="E503" s="38" t="s">
        <v>301</v>
      </c>
      <c r="F503" s="38" t="s">
        <v>38</v>
      </c>
      <c r="G503" s="46">
        <f>IF(L503&gt;47,"48+",L503)</f>
      </c>
      <c r="H503" s="42">
        <v>92.900000000000006</v>
      </c>
      <c r="I503" s="37"/>
      <c r="J503" s="42">
        <f>IF((I503&lt;=G503),I503*H503,"ERROR STOCK")</f>
      </c>
      <c r="L503" s="38">
        <v>34</v>
      </c>
    </row>
    <row r="504">
      <c r="A504" s="26" t="s">
        <v>1607</v>
      </c>
      <c r="B504" s="27" t="s">
        <v>1608</v>
      </c>
      <c r="C504" s="25" t="s">
        <v>1560</v>
      </c>
      <c r="D504" s="25" t="s">
        <v>1609</v>
      </c>
      <c r="E504" s="38" t="s">
        <v>301</v>
      </c>
      <c r="F504" s="38" t="s">
        <v>38</v>
      </c>
      <c r="G504" s="46">
        <f>IF(L504&gt;47,"48+",L504)</f>
      </c>
      <c r="H504" s="42">
        <v>139.90000000000001</v>
      </c>
      <c r="I504" s="37"/>
      <c r="J504" s="42">
        <f>IF((I504&lt;=G504),I504*H504,"ERROR STOCK")</f>
      </c>
      <c r="L504" s="38">
        <v>9</v>
      </c>
    </row>
    <row r="505">
      <c r="A505" s="26" t="s">
        <v>1610</v>
      </c>
      <c r="B505" s="27" t="s">
        <v>1611</v>
      </c>
      <c r="C505" s="25" t="s">
        <v>1560</v>
      </c>
      <c r="D505" s="25" t="s">
        <v>1612</v>
      </c>
      <c r="E505" s="38" t="s">
        <v>301</v>
      </c>
      <c r="F505" s="38" t="s">
        <v>38</v>
      </c>
      <c r="G505" s="46">
        <f>IF(L505&gt;47,"48+",L505)</f>
      </c>
      <c r="H505" s="42">
        <v>239.90000000000001</v>
      </c>
      <c r="I505" s="37"/>
      <c r="J505" s="42">
        <f>IF((I505&lt;=G505),I505*H505,"ERROR STOCK")</f>
      </c>
      <c r="L505" s="38">
        <v>6</v>
      </c>
    </row>
    <row r="506">
      <c r="A506" s="26" t="s">
        <v>1613</v>
      </c>
      <c r="B506" s="27" t="s">
        <v>1614</v>
      </c>
      <c r="C506" s="25" t="s">
        <v>1560</v>
      </c>
      <c r="D506" s="25" t="s">
        <v>1615</v>
      </c>
      <c r="E506" s="38" t="s">
        <v>301</v>
      </c>
      <c r="F506" s="38" t="s">
        <v>38</v>
      </c>
      <c r="G506" s="46">
        <f>IF(L506&gt;47,"48+",L506)</f>
      </c>
      <c r="H506" s="42">
        <v>459.89999999999998</v>
      </c>
      <c r="I506" s="37"/>
      <c r="J506" s="42">
        <f>IF((I506&lt;=G506),I506*H506,"ERROR STOCK")</f>
      </c>
      <c r="L506" s="38">
        <v>13</v>
      </c>
    </row>
    <row r="507">
      <c r="A507" s="26" t="s">
        <v>1616</v>
      </c>
      <c r="B507" s="27" t="s">
        <v>1617</v>
      </c>
      <c r="C507" s="25" t="s">
        <v>1560</v>
      </c>
      <c r="D507" s="25" t="s">
        <v>1618</v>
      </c>
      <c r="E507" s="38" t="s">
        <v>301</v>
      </c>
      <c r="F507" s="38" t="s">
        <v>38</v>
      </c>
      <c r="G507" s="46">
        <f>IF(L507&gt;47,"48+",L507)</f>
      </c>
      <c r="H507" s="42">
        <v>489.89999999999998</v>
      </c>
      <c r="I507" s="37"/>
      <c r="J507" s="42">
        <f>IF((I507&lt;=G507),I507*H507,"ERROR STOCK")</f>
      </c>
      <c r="L507" s="38">
        <v>4</v>
      </c>
    </row>
    <row r="508">
      <c r="A508" s="26" t="s">
        <v>1619</v>
      </c>
      <c r="B508" s="27" t="s">
        <v>1620</v>
      </c>
      <c r="C508" s="25" t="s">
        <v>1560</v>
      </c>
      <c r="D508" s="25" t="s">
        <v>1621</v>
      </c>
      <c r="E508" s="38" t="s">
        <v>1622</v>
      </c>
      <c r="F508" s="38" t="s">
        <v>38</v>
      </c>
      <c r="G508" s="46">
        <f>IF(L508&gt;47,"48+",L508)</f>
      </c>
      <c r="H508" s="42">
        <v>389.89999999999998</v>
      </c>
      <c r="I508" s="37"/>
      <c r="J508" s="42">
        <f>IF((I508&lt;=G508),I508*H508,"ERROR STOCK")</f>
      </c>
      <c r="L508" s="38">
        <v>14</v>
      </c>
    </row>
    <row r="509">
      <c r="A509" s="26" t="s">
        <v>1623</v>
      </c>
      <c r="B509" s="27" t="s">
        <v>1624</v>
      </c>
      <c r="C509" s="25" t="s">
        <v>1560</v>
      </c>
      <c r="D509" s="25" t="s">
        <v>1625</v>
      </c>
      <c r="E509" s="38" t="s">
        <v>301</v>
      </c>
      <c r="F509" s="38" t="s">
        <v>38</v>
      </c>
      <c r="G509" s="46">
        <f>IF(L509&gt;47,"48+",L509)</f>
      </c>
      <c r="H509" s="42">
        <v>639.89999999999998</v>
      </c>
      <c r="I509" s="37"/>
      <c r="J509" s="42">
        <f>IF((I509&lt;=G509),I509*H509,"ERROR STOCK")</f>
      </c>
      <c r="L509" s="38">
        <v>5</v>
      </c>
    </row>
    <row r="510">
      <c r="A510" s="26" t="s">
        <v>1626</v>
      </c>
      <c r="B510" s="27" t="s">
        <v>1627</v>
      </c>
      <c r="C510" s="25" t="s">
        <v>1560</v>
      </c>
      <c r="D510" s="25" t="s">
        <v>1628</v>
      </c>
      <c r="E510" s="38" t="s">
        <v>301</v>
      </c>
      <c r="F510" s="38" t="s">
        <v>38</v>
      </c>
      <c r="G510" s="46">
        <f>IF(L510&gt;47,"48+",L510)</f>
      </c>
      <c r="H510" s="42">
        <v>392.89999999999998</v>
      </c>
      <c r="I510" s="37"/>
      <c r="J510" s="42">
        <f>IF((I510&lt;=G510),I510*H510,"ERROR STOCK")</f>
      </c>
      <c r="L510" s="38">
        <v>7</v>
      </c>
    </row>
    <row r="511">
      <c r="A511" s="26" t="s">
        <v>1629</v>
      </c>
      <c r="B511" s="27" t="s">
        <v>1630</v>
      </c>
      <c r="C511" s="25" t="s">
        <v>1560</v>
      </c>
      <c r="D511" s="25" t="s">
        <v>1631</v>
      </c>
      <c r="E511" s="38" t="s">
        <v>301</v>
      </c>
      <c r="F511" s="38" t="s">
        <v>38</v>
      </c>
      <c r="G511" s="46">
        <f>IF(L511&gt;47,"48+",L511)</f>
      </c>
      <c r="H511" s="42">
        <v>289.89999999999998</v>
      </c>
      <c r="I511" s="37"/>
      <c r="J511" s="42">
        <f>IF((I511&lt;=G511),I511*H511,"ERROR STOCK")</f>
      </c>
      <c r="L511" s="38">
        <v>3</v>
      </c>
    </row>
    <row r="512">
      <c r="A512" s="26" t="s">
        <v>1632</v>
      </c>
      <c r="B512" s="27" t="s">
        <v>1633</v>
      </c>
      <c r="C512" s="25" t="s">
        <v>1560</v>
      </c>
      <c r="D512" s="25" t="s">
        <v>1634</v>
      </c>
      <c r="E512" s="38" t="s">
        <v>301</v>
      </c>
      <c r="F512" s="38" t="s">
        <v>38</v>
      </c>
      <c r="G512" s="46">
        <f>IF(L512&gt;47,"48+",L512)</f>
      </c>
      <c r="H512" s="42">
        <v>94.900000000000006</v>
      </c>
      <c r="I512" s="37"/>
      <c r="J512" s="42">
        <f>IF((I512&lt;=G512),I512*H512,"ERROR STOCK")</f>
      </c>
      <c r="L512" s="38">
        <v>4</v>
      </c>
    </row>
    <row r="513">
      <c r="A513" s="26" t="s">
        <v>1635</v>
      </c>
      <c r="B513" s="27" t="s">
        <v>1636</v>
      </c>
      <c r="C513" s="25" t="s">
        <v>981</v>
      </c>
      <c r="D513" s="25" t="s">
        <v>1637</v>
      </c>
      <c r="E513" s="38" t="s">
        <v>9</v>
      </c>
      <c r="F513" s="38" t="s">
        <v>38</v>
      </c>
      <c r="G513" s="46">
        <f>IF(L513&gt;47,"48+",L513)</f>
      </c>
      <c r="H513" s="42">
        <v>19.899999999999999</v>
      </c>
      <c r="I513" s="37"/>
      <c r="J513" s="42">
        <f>IF((I513&lt;=G513),I513*H513,"ERROR STOCK")</f>
      </c>
      <c r="L513" s="38">
        <v>6</v>
      </c>
    </row>
    <row r="514">
      <c r="A514" s="26" t="s">
        <v>1638</v>
      </c>
      <c r="B514" s="27" t="s">
        <v>1639</v>
      </c>
      <c r="C514" s="25" t="s">
        <v>981</v>
      </c>
      <c r="D514" s="25" t="s">
        <v>1640</v>
      </c>
      <c r="E514" s="38" t="s">
        <v>9</v>
      </c>
      <c r="F514" s="38" t="s">
        <v>38</v>
      </c>
      <c r="G514" s="46">
        <f>IF(L514&gt;47,"48+",L514)</f>
      </c>
      <c r="H514" s="42">
        <v>31.5</v>
      </c>
      <c r="I514" s="37"/>
      <c r="J514" s="42">
        <f>IF((I514&lt;=G514),I514*H514,"ERROR STOCK")</f>
      </c>
      <c r="L514" s="38">
        <v>38</v>
      </c>
    </row>
    <row r="515">
      <c r="A515" s="26" t="s">
        <v>1641</v>
      </c>
      <c r="B515" s="27" t="s">
        <v>1642</v>
      </c>
      <c r="C515" s="25" t="s">
        <v>981</v>
      </c>
      <c r="D515" s="25" t="s">
        <v>1643</v>
      </c>
      <c r="E515" s="38" t="s">
        <v>42</v>
      </c>
      <c r="F515" s="38" t="s">
        <v>38</v>
      </c>
      <c r="G515" s="46">
        <f>IF(L515&gt;47,"48+",L515)</f>
      </c>
      <c r="H515" s="42">
        <v>20.5</v>
      </c>
      <c r="I515" s="37"/>
      <c r="J515" s="42">
        <f>IF((I515&lt;=G515),I515*H515,"ERROR STOCK")</f>
      </c>
      <c r="L515" s="38">
        <v>13</v>
      </c>
    </row>
    <row r="516">
      <c r="A516" s="26" t="s">
        <v>1644</v>
      </c>
      <c r="B516" s="27" t="s">
        <v>1645</v>
      </c>
      <c r="C516" s="25" t="s">
        <v>981</v>
      </c>
      <c r="D516" s="25" t="s">
        <v>1646</v>
      </c>
      <c r="E516" s="38" t="s">
        <v>9</v>
      </c>
      <c r="F516" s="38" t="s">
        <v>38</v>
      </c>
      <c r="G516" s="46">
        <f>IF(L516&gt;47,"48+",L516)</f>
      </c>
      <c r="H516" s="42">
        <v>18.949999999999999</v>
      </c>
      <c r="I516" s="37"/>
      <c r="J516" s="42">
        <f>IF((I516&lt;=G516),I516*H516,"ERROR STOCK")</f>
      </c>
      <c r="L516" s="38">
        <v>22</v>
      </c>
    </row>
    <row r="517">
      <c r="A517" s="26" t="s">
        <v>1647</v>
      </c>
      <c r="B517" s="27" t="s">
        <v>1648</v>
      </c>
      <c r="C517" s="25" t="s">
        <v>1649</v>
      </c>
      <c r="D517" s="25" t="s">
        <v>1650</v>
      </c>
      <c r="E517" s="38" t="s">
        <v>42</v>
      </c>
      <c r="F517" s="38" t="s">
        <v>38</v>
      </c>
      <c r="G517" s="46">
        <f>IF(L517&gt;47,"48+",L517)</f>
      </c>
      <c r="H517" s="42">
        <v>43.899999999999999</v>
      </c>
      <c r="I517" s="37"/>
      <c r="J517" s="42">
        <f>IF((I517&lt;=G517),I517*H517,"ERROR STOCK")</f>
      </c>
      <c r="L517" s="38">
        <v>3</v>
      </c>
    </row>
    <row r="518">
      <c r="A518" s="26" t="s">
        <v>1651</v>
      </c>
      <c r="B518" s="27" t="s">
        <v>1652</v>
      </c>
      <c r="C518" s="25" t="s">
        <v>1649</v>
      </c>
      <c r="D518" s="25" t="s">
        <v>1653</v>
      </c>
      <c r="E518" s="38" t="s">
        <v>42</v>
      </c>
      <c r="F518" s="38" t="s">
        <v>38</v>
      </c>
      <c r="G518" s="46">
        <f>IF(L518&gt;47,"48+",L518)</f>
      </c>
      <c r="H518" s="42">
        <v>57.899999999999999</v>
      </c>
      <c r="I518" s="37"/>
      <c r="J518" s="42">
        <f>IF((I518&lt;=G518),I518*H518,"ERROR STOCK")</f>
      </c>
      <c r="L518" s="38">
        <v>2</v>
      </c>
    </row>
    <row r="519">
      <c r="A519" s="26" t="s">
        <v>1654</v>
      </c>
      <c r="B519" s="27" t="s">
        <v>1655</v>
      </c>
      <c r="C519" s="25" t="s">
        <v>1649</v>
      </c>
      <c r="D519" s="25" t="s">
        <v>1656</v>
      </c>
      <c r="E519" s="38" t="s">
        <v>42</v>
      </c>
      <c r="F519" s="38" t="s">
        <v>38</v>
      </c>
      <c r="G519" s="46">
        <f>IF(L519&gt;47,"48+",L519)</f>
      </c>
      <c r="H519" s="42">
        <v>99.900000000000006</v>
      </c>
      <c r="I519" s="37"/>
      <c r="J519" s="42">
        <f>IF((I519&lt;=G519),I519*H519,"ERROR STOCK")</f>
      </c>
      <c r="L519" s="38">
        <v>1</v>
      </c>
    </row>
    <row r="520">
      <c r="A520" s="26" t="s">
        <v>1657</v>
      </c>
      <c r="B520" s="27" t="s">
        <v>1658</v>
      </c>
      <c r="C520" s="25" t="s">
        <v>1649</v>
      </c>
      <c r="D520" s="25" t="s">
        <v>1659</v>
      </c>
      <c r="E520" s="38" t="s">
        <v>42</v>
      </c>
      <c r="F520" s="38" t="s">
        <v>38</v>
      </c>
      <c r="G520" s="46">
        <f>IF(L520&gt;47,"48+",L520)</f>
      </c>
      <c r="H520" s="42">
        <v>44.5</v>
      </c>
      <c r="I520" s="37"/>
      <c r="J520" s="42">
        <f>IF((I520&lt;=G520),I520*H520,"ERROR STOCK")</f>
      </c>
      <c r="L520" s="38">
        <v>3</v>
      </c>
    </row>
    <row r="521">
      <c r="A521" s="26" t="s">
        <v>1660</v>
      </c>
      <c r="B521" s="27" t="s">
        <v>1661</v>
      </c>
      <c r="C521" s="25" t="s">
        <v>1662</v>
      </c>
      <c r="D521" s="25" t="s">
        <v>1663</v>
      </c>
      <c r="E521" s="38" t="s">
        <v>301</v>
      </c>
      <c r="F521" s="38" t="s">
        <v>38</v>
      </c>
      <c r="G521" s="46">
        <f>IF(L521&gt;47,"48+",L521)</f>
      </c>
      <c r="H521" s="42">
        <v>20.989999999999998</v>
      </c>
      <c r="I521" s="37"/>
      <c r="J521" s="42">
        <f>IF((I521&lt;=G521),I521*H521,"ERROR STOCK")</f>
      </c>
      <c r="L521" s="38">
        <v>9</v>
      </c>
    </row>
    <row r="522">
      <c r="A522" s="26" t="s">
        <v>1664</v>
      </c>
      <c r="B522" s="27" t="s">
        <v>1665</v>
      </c>
      <c r="C522" s="25" t="s">
        <v>1662</v>
      </c>
      <c r="D522" s="25" t="s">
        <v>1666</v>
      </c>
      <c r="E522" s="38" t="s">
        <v>301</v>
      </c>
      <c r="F522" s="38" t="s">
        <v>38</v>
      </c>
      <c r="G522" s="46">
        <f>IF(L522&gt;47,"48+",L522)</f>
      </c>
      <c r="H522" s="42">
        <v>9.5</v>
      </c>
      <c r="I522" s="37"/>
      <c r="J522" s="42">
        <f>IF((I522&lt;=G522),I522*H522,"ERROR STOCK")</f>
      </c>
      <c r="L522" s="38">
        <v>3</v>
      </c>
    </row>
    <row r="523">
      <c r="A523" s="26" t="s">
        <v>1667</v>
      </c>
      <c r="B523" s="27" t="s">
        <v>1668</v>
      </c>
      <c r="C523" s="25" t="s">
        <v>1662</v>
      </c>
      <c r="D523" s="25" t="s">
        <v>1669</v>
      </c>
      <c r="E523" s="38" t="s">
        <v>301</v>
      </c>
      <c r="F523" s="38" t="s">
        <v>38</v>
      </c>
      <c r="G523" s="46">
        <f>IF(L523&gt;47,"48+",L523)</f>
      </c>
      <c r="H523" s="42">
        <v>9.9900000000000002</v>
      </c>
      <c r="I523" s="37"/>
      <c r="J523" s="42">
        <f>IF((I523&lt;=G523),I523*H523,"ERROR STOCK")</f>
      </c>
      <c r="L523" s="38">
        <v>2</v>
      </c>
    </row>
    <row r="524">
      <c r="A524" s="26" t="s">
        <v>1670</v>
      </c>
      <c r="B524" s="27" t="s">
        <v>1671</v>
      </c>
      <c r="C524" s="25" t="s">
        <v>1662</v>
      </c>
      <c r="D524" s="25" t="s">
        <v>1672</v>
      </c>
      <c r="E524" s="38" t="s">
        <v>1673</v>
      </c>
      <c r="F524" s="38" t="s">
        <v>38</v>
      </c>
      <c r="G524" s="46">
        <f>IF(L524&gt;47,"48+",L524)</f>
      </c>
      <c r="H524" s="42">
        <v>11.9</v>
      </c>
      <c r="I524" s="37"/>
      <c r="J524" s="42">
        <f>IF((I524&lt;=G524),I524*H524,"ERROR STOCK")</f>
      </c>
      <c r="L524" s="38">
        <v>1</v>
      </c>
    </row>
    <row r="525">
      <c r="A525" s="26" t="s">
        <v>1674</v>
      </c>
      <c r="B525" s="27" t="s">
        <v>1675</v>
      </c>
      <c r="C525" s="25" t="s">
        <v>1662</v>
      </c>
      <c r="D525" s="25" t="s">
        <v>1676</v>
      </c>
      <c r="E525" s="38" t="s">
        <v>1673</v>
      </c>
      <c r="F525" s="38" t="s">
        <v>38</v>
      </c>
      <c r="G525" s="46">
        <f>IF(L525&gt;47,"48+",L525)</f>
      </c>
      <c r="H525" s="42">
        <v>11.9</v>
      </c>
      <c r="I525" s="37"/>
      <c r="J525" s="42">
        <f>IF((I525&lt;=G525),I525*H525,"ERROR STOCK")</f>
      </c>
      <c r="L525" s="38">
        <v>2</v>
      </c>
    </row>
    <row r="526">
      <c r="A526" s="26" t="s">
        <v>1677</v>
      </c>
      <c r="B526" s="27" t="s">
        <v>1678</v>
      </c>
      <c r="C526" s="25" t="s">
        <v>1662</v>
      </c>
      <c r="D526" s="25" t="s">
        <v>1679</v>
      </c>
      <c r="E526" s="38" t="s">
        <v>1673</v>
      </c>
      <c r="F526" s="38" t="s">
        <v>38</v>
      </c>
      <c r="G526" s="46">
        <f>IF(L526&gt;47,"48+",L526)</f>
      </c>
      <c r="H526" s="42">
        <v>11.5</v>
      </c>
      <c r="I526" s="37"/>
      <c r="J526" s="42">
        <f>IF((I526&lt;=G526),I526*H526,"ERROR STOCK")</f>
      </c>
      <c r="L526" s="38">
        <v>6</v>
      </c>
    </row>
    <row r="527">
      <c r="A527" s="26" t="s">
        <v>1680</v>
      </c>
      <c r="B527" s="27" t="s">
        <v>1681</v>
      </c>
      <c r="C527" s="25" t="s">
        <v>1662</v>
      </c>
      <c r="D527" s="25" t="s">
        <v>1682</v>
      </c>
      <c r="E527" s="38" t="s">
        <v>9</v>
      </c>
      <c r="F527" s="38" t="s">
        <v>38</v>
      </c>
      <c r="G527" s="46">
        <f>IF(L527&gt;47,"48+",L527)</f>
      </c>
      <c r="H527" s="42">
        <v>19.899999999999999</v>
      </c>
      <c r="I527" s="37"/>
      <c r="J527" s="42">
        <f>IF((I527&lt;=G527),I527*H527,"ERROR STOCK")</f>
      </c>
      <c r="L527" s="38">
        <v>2</v>
      </c>
    </row>
    <row r="528">
      <c r="A528" s="26" t="s">
        <v>1683</v>
      </c>
      <c r="B528" s="27" t="s">
        <v>1684</v>
      </c>
      <c r="C528" s="25" t="s">
        <v>1685</v>
      </c>
      <c r="D528" s="25" t="s">
        <v>1686</v>
      </c>
      <c r="E528" s="38" t="s">
        <v>42</v>
      </c>
      <c r="F528" s="38" t="s">
        <v>38</v>
      </c>
      <c r="G528" s="46">
        <f>IF(L528&gt;47,"48+",L528)</f>
      </c>
      <c r="H528" s="42">
        <v>96.900000000000006</v>
      </c>
      <c r="I528" s="37"/>
      <c r="J528" s="42">
        <f>IF((I528&lt;=G528),I528*H528,"ERROR STOCK")</f>
      </c>
      <c r="L528" s="38">
        <v>48</v>
      </c>
    </row>
    <row r="529">
      <c r="A529" s="26" t="s">
        <v>1687</v>
      </c>
      <c r="B529" s="27" t="s">
        <v>1688</v>
      </c>
      <c r="C529" s="25" t="s">
        <v>1685</v>
      </c>
      <c r="D529" s="25" t="s">
        <v>1689</v>
      </c>
      <c r="E529" s="38" t="s">
        <v>42</v>
      </c>
      <c r="F529" s="38" t="s">
        <v>38</v>
      </c>
      <c r="G529" s="46">
        <f>IF(L529&gt;47,"48+",L529)</f>
      </c>
      <c r="H529" s="42">
        <v>62.899999999999999</v>
      </c>
      <c r="I529" s="37"/>
      <c r="J529" s="42">
        <f>IF((I529&lt;=G529),I529*H529,"ERROR STOCK")</f>
      </c>
      <c r="L529" s="38">
        <v>6</v>
      </c>
    </row>
    <row r="530">
      <c r="A530" s="26" t="s">
        <v>1690</v>
      </c>
      <c r="B530" s="27" t="s">
        <v>1691</v>
      </c>
      <c r="C530" s="25" t="s">
        <v>1685</v>
      </c>
      <c r="D530" s="25" t="s">
        <v>1692</v>
      </c>
      <c r="E530" s="38" t="s">
        <v>42</v>
      </c>
      <c r="F530" s="38" t="s">
        <v>38</v>
      </c>
      <c r="G530" s="46">
        <f>IF(L530&gt;47,"48+",L530)</f>
      </c>
      <c r="H530" s="42">
        <v>54.899999999999999</v>
      </c>
      <c r="I530" s="37"/>
      <c r="J530" s="42">
        <f>IF((I530&lt;=G530),I530*H530,"ERROR STOCK")</f>
      </c>
      <c r="L530" s="38">
        <v>48</v>
      </c>
    </row>
    <row r="531">
      <c r="A531" s="26" t="s">
        <v>1693</v>
      </c>
      <c r="B531" s="27" t="s">
        <v>1694</v>
      </c>
      <c r="C531" s="25" t="s">
        <v>1685</v>
      </c>
      <c r="D531" s="25" t="s">
        <v>1695</v>
      </c>
      <c r="E531" s="38" t="s">
        <v>9</v>
      </c>
      <c r="F531" s="38" t="s">
        <v>38</v>
      </c>
      <c r="G531" s="46">
        <f>IF(L531&gt;47,"48+",L531)</f>
      </c>
      <c r="H531" s="42">
        <v>29.899999999999999</v>
      </c>
      <c r="I531" s="37"/>
      <c r="J531" s="42">
        <f>IF((I531&lt;=G531),I531*H531,"ERROR STOCK")</f>
      </c>
      <c r="L531" s="38">
        <v>48</v>
      </c>
    </row>
    <row r="532">
      <c r="A532" s="26" t="s">
        <v>1696</v>
      </c>
      <c r="B532" s="27" t="s">
        <v>1697</v>
      </c>
      <c r="C532" s="25" t="s">
        <v>1698</v>
      </c>
      <c r="D532" s="25" t="s">
        <v>1699</v>
      </c>
      <c r="E532" s="38" t="s">
        <v>42</v>
      </c>
      <c r="F532" s="38" t="s">
        <v>38</v>
      </c>
      <c r="G532" s="46">
        <f>IF(L532&gt;47,"48+",L532)</f>
      </c>
      <c r="H532" s="42">
        <v>21.899999999999999</v>
      </c>
      <c r="I532" s="37"/>
      <c r="J532" s="42">
        <f>IF((I532&lt;=G532),I532*H532,"ERROR STOCK")</f>
      </c>
      <c r="L532" s="38">
        <v>10</v>
      </c>
    </row>
    <row r="533">
      <c r="A533" s="26" t="s">
        <v>1700</v>
      </c>
      <c r="B533" s="27" t="s">
        <v>1701</v>
      </c>
      <c r="C533" s="25" t="s">
        <v>1702</v>
      </c>
      <c r="D533" s="25" t="s">
        <v>1703</v>
      </c>
      <c r="E533" s="38" t="s">
        <v>9</v>
      </c>
      <c r="F533" s="38" t="s">
        <v>38</v>
      </c>
      <c r="G533" s="46">
        <f>IF(L533&gt;47,"48+",L533)</f>
      </c>
      <c r="H533" s="42">
        <v>14.9</v>
      </c>
      <c r="I533" s="37"/>
      <c r="J533" s="42">
        <f>IF((I533&lt;=G533),I533*H533,"ERROR STOCK")</f>
      </c>
      <c r="L533" s="38">
        <v>2</v>
      </c>
    </row>
    <row r="534">
      <c r="A534" s="26" t="s">
        <v>1704</v>
      </c>
      <c r="B534" s="27" t="s">
        <v>1705</v>
      </c>
      <c r="C534" s="25" t="s">
        <v>1702</v>
      </c>
      <c r="D534" s="25" t="s">
        <v>1706</v>
      </c>
      <c r="E534" s="38" t="s">
        <v>9</v>
      </c>
      <c r="F534" s="38" t="s">
        <v>38</v>
      </c>
      <c r="G534" s="46">
        <f>IF(L534&gt;47,"48+",L534)</f>
      </c>
      <c r="H534" s="42">
        <v>21.5</v>
      </c>
      <c r="I534" s="37"/>
      <c r="J534" s="42">
        <f>IF((I534&lt;=G534),I534*H534,"ERROR STOCK")</f>
      </c>
      <c r="L534" s="38">
        <v>8</v>
      </c>
    </row>
    <row r="535">
      <c r="A535" s="26" t="s">
        <v>1707</v>
      </c>
      <c r="B535" s="27" t="s">
        <v>1708</v>
      </c>
      <c r="C535" s="25" t="s">
        <v>1702</v>
      </c>
      <c r="D535" s="25" t="s">
        <v>1709</v>
      </c>
      <c r="E535" s="38" t="s">
        <v>9</v>
      </c>
      <c r="F535" s="38" t="s">
        <v>38</v>
      </c>
      <c r="G535" s="46">
        <f>IF(L535&gt;47,"48+",L535)</f>
      </c>
      <c r="H535" s="42">
        <v>26.899999999999999</v>
      </c>
      <c r="I535" s="37"/>
      <c r="J535" s="42">
        <f>IF((I535&lt;=G535),I535*H535,"ERROR STOCK")</f>
      </c>
      <c r="L535" s="38">
        <v>4</v>
      </c>
    </row>
    <row r="536">
      <c r="A536" s="26" t="s">
        <v>1710</v>
      </c>
      <c r="B536" s="27" t="s">
        <v>1711</v>
      </c>
      <c r="C536" s="25" t="s">
        <v>1712</v>
      </c>
      <c r="D536" s="25" t="s">
        <v>1713</v>
      </c>
      <c r="E536" s="38" t="s">
        <v>42</v>
      </c>
      <c r="F536" s="38" t="s">
        <v>38</v>
      </c>
      <c r="G536" s="46">
        <f>IF(L536&gt;47,"48+",L536)</f>
      </c>
      <c r="H536" s="42">
        <v>24.899999999999999</v>
      </c>
      <c r="I536" s="37"/>
      <c r="J536" s="42">
        <f>IF((I536&lt;=G536),I536*H536,"ERROR STOCK")</f>
      </c>
      <c r="L536" s="38">
        <v>2</v>
      </c>
    </row>
    <row r="537">
      <c r="A537" s="26" t="s">
        <v>1714</v>
      </c>
      <c r="B537" s="27" t="s">
        <v>1715</v>
      </c>
      <c r="C537" s="25" t="s">
        <v>1712</v>
      </c>
      <c r="D537" s="25" t="s">
        <v>1716</v>
      </c>
      <c r="E537" s="38" t="s">
        <v>42</v>
      </c>
      <c r="F537" s="38" t="s">
        <v>38</v>
      </c>
      <c r="G537" s="46">
        <f>IF(L537&gt;47,"48+",L537)</f>
      </c>
      <c r="H537" s="42">
        <v>22.219999999999999</v>
      </c>
      <c r="I537" s="37"/>
      <c r="J537" s="42">
        <f>IF((I537&lt;=G537),I537*H537,"ERROR STOCK")</f>
      </c>
      <c r="L537" s="38">
        <v>6</v>
      </c>
    </row>
    <row r="538">
      <c r="A538" s="26" t="s">
        <v>1717</v>
      </c>
      <c r="B538" s="27" t="s">
        <v>1718</v>
      </c>
      <c r="C538" s="25" t="s">
        <v>1719</v>
      </c>
      <c r="D538" s="25" t="s">
        <v>1720</v>
      </c>
      <c r="E538" s="38" t="s">
        <v>1721</v>
      </c>
      <c r="F538" s="38" t="s">
        <v>38</v>
      </c>
      <c r="G538" s="46">
        <f>IF(L538&gt;47,"48+",L538)</f>
      </c>
      <c r="H538" s="42">
        <v>8.6999999999999993</v>
      </c>
      <c r="I538" s="37"/>
      <c r="J538" s="42">
        <f>IF((I538&lt;=G538),I538*H538,"ERROR STOCK")</f>
      </c>
      <c r="L538" s="38">
        <v>2</v>
      </c>
    </row>
    <row r="539">
      <c r="A539" s="26" t="s">
        <v>1722</v>
      </c>
      <c r="B539" s="27" t="s">
        <v>1723</v>
      </c>
      <c r="C539" s="25" t="s">
        <v>1719</v>
      </c>
      <c r="D539" s="25" t="s">
        <v>1724</v>
      </c>
      <c r="E539" s="38" t="s">
        <v>1721</v>
      </c>
      <c r="F539" s="38" t="s">
        <v>38</v>
      </c>
      <c r="G539" s="46">
        <f>IF(L539&gt;47,"48+",L539)</f>
      </c>
      <c r="H539" s="42">
        <v>17.25</v>
      </c>
      <c r="I539" s="37"/>
      <c r="J539" s="42">
        <f>IF((I539&lt;=G539),I539*H539,"ERROR STOCK")</f>
      </c>
      <c r="L539" s="38">
        <v>10</v>
      </c>
    </row>
    <row r="540">
      <c r="A540" s="26" t="s">
        <v>1725</v>
      </c>
      <c r="B540" s="27" t="s">
        <v>1726</v>
      </c>
      <c r="C540" s="25" t="s">
        <v>1719</v>
      </c>
      <c r="D540" s="25" t="s">
        <v>1727</v>
      </c>
      <c r="E540" s="38" t="s">
        <v>1721</v>
      </c>
      <c r="F540" s="38" t="s">
        <v>38</v>
      </c>
      <c r="G540" s="46">
        <f>IF(L540&gt;47,"48+",L540)</f>
      </c>
      <c r="H540" s="42">
        <v>5.25</v>
      </c>
      <c r="I540" s="37"/>
      <c r="J540" s="42">
        <f>IF((I540&lt;=G540),I540*H540,"ERROR STOCK")</f>
      </c>
      <c r="L540" s="38">
        <v>4</v>
      </c>
    </row>
    <row r="541">
      <c r="A541" s="26" t="s">
        <v>1728</v>
      </c>
      <c r="B541" s="27" t="s">
        <v>1729</v>
      </c>
      <c r="C541" s="25" t="s">
        <v>1730</v>
      </c>
      <c r="D541" s="25" t="s">
        <v>1731</v>
      </c>
      <c r="E541" s="38" t="s">
        <v>42</v>
      </c>
      <c r="F541" s="38" t="s">
        <v>38</v>
      </c>
      <c r="G541" s="46">
        <f>IF(L541&gt;47,"48+",L541)</f>
      </c>
      <c r="H541" s="42">
        <v>39.899999999999999</v>
      </c>
      <c r="I541" s="37"/>
      <c r="J541" s="42">
        <f>IF((I541&lt;=G541),I541*H541,"ERROR STOCK")</f>
      </c>
      <c r="L541" s="38">
        <v>5</v>
      </c>
    </row>
    <row r="542">
      <c r="A542" s="26" t="s">
        <v>1732</v>
      </c>
      <c r="B542" s="27" t="s">
        <v>1733</v>
      </c>
      <c r="C542" s="25" t="s">
        <v>1734</v>
      </c>
      <c r="D542" s="25" t="s">
        <v>1735</v>
      </c>
      <c r="E542" s="38" t="s">
        <v>42</v>
      </c>
      <c r="F542" s="38" t="s">
        <v>38</v>
      </c>
      <c r="G542" s="46">
        <f>IF(L542&gt;47,"48+",L542)</f>
      </c>
      <c r="H542" s="42">
        <v>27.899999999999999</v>
      </c>
      <c r="I542" s="37"/>
      <c r="J542" s="42">
        <f>IF((I542&lt;=G542),I542*H542,"ERROR STOCK")</f>
      </c>
      <c r="L542" s="38">
        <v>3</v>
      </c>
    </row>
    <row r="543">
      <c r="A543" s="26" t="s">
        <v>1736</v>
      </c>
      <c r="B543" s="27" t="s">
        <v>1737</v>
      </c>
      <c r="C543" s="25" t="s">
        <v>1734</v>
      </c>
      <c r="D543" s="25" t="s">
        <v>1738</v>
      </c>
      <c r="E543" s="38" t="s">
        <v>9</v>
      </c>
      <c r="F543" s="38" t="s">
        <v>38</v>
      </c>
      <c r="G543" s="46">
        <f>IF(L543&gt;47,"48+",L543)</f>
      </c>
      <c r="H543" s="42">
        <v>18.5</v>
      </c>
      <c r="I543" s="37"/>
      <c r="J543" s="42">
        <f>IF((I543&lt;=G543),I543*H543,"ERROR STOCK")</f>
      </c>
      <c r="L543" s="38">
        <v>2</v>
      </c>
    </row>
    <row r="544">
      <c r="A544" s="26" t="s">
        <v>1739</v>
      </c>
      <c r="B544" s="27" t="s">
        <v>1740</v>
      </c>
      <c r="C544" s="25" t="s">
        <v>1734</v>
      </c>
      <c r="D544" s="25" t="s">
        <v>1741</v>
      </c>
      <c r="E544" s="38" t="s">
        <v>9</v>
      </c>
      <c r="F544" s="38" t="s">
        <v>38</v>
      </c>
      <c r="G544" s="46">
        <f>IF(L544&gt;47,"48+",L544)</f>
      </c>
      <c r="H544" s="42">
        <v>16.989999999999998</v>
      </c>
      <c r="I544" s="37"/>
      <c r="J544" s="42">
        <f>IF((I544&lt;=G544),I544*H544,"ERROR STOCK")</f>
      </c>
      <c r="L544" s="38">
        <v>19</v>
      </c>
    </row>
    <row r="545">
      <c r="A545" s="26" t="s">
        <v>1742</v>
      </c>
      <c r="B545" s="27" t="s">
        <v>1743</v>
      </c>
      <c r="C545" s="25" t="s">
        <v>1744</v>
      </c>
      <c r="D545" s="25" t="s">
        <v>1745</v>
      </c>
      <c r="E545" s="38" t="s">
        <v>9</v>
      </c>
      <c r="F545" s="38" t="s">
        <v>38</v>
      </c>
      <c r="G545" s="46">
        <f>IF(L545&gt;47,"48+",L545)</f>
      </c>
      <c r="H545" s="42">
        <v>7.9900000000000002</v>
      </c>
      <c r="I545" s="37"/>
      <c r="J545" s="42">
        <f>IF((I545&lt;=G545),I545*H545,"ERROR STOCK")</f>
      </c>
      <c r="L545" s="38">
        <v>11</v>
      </c>
    </row>
    <row r="546">
      <c r="A546" s="26" t="s">
        <v>1746</v>
      </c>
      <c r="B546" s="27" t="s">
        <v>1747</v>
      </c>
      <c r="C546" s="25" t="s">
        <v>1748</v>
      </c>
      <c r="D546" s="25" t="s">
        <v>1749</v>
      </c>
      <c r="E546" s="38" t="s">
        <v>9</v>
      </c>
      <c r="F546" s="38" t="s">
        <v>38</v>
      </c>
      <c r="G546" s="46">
        <f>IF(L546&gt;47,"48+",L546)</f>
      </c>
      <c r="H546" s="42">
        <v>26.989999999999998</v>
      </c>
      <c r="I546" s="37"/>
      <c r="J546" s="42">
        <f>IF((I546&lt;=G546),I546*H546,"ERROR STOCK")</f>
      </c>
      <c r="L546" s="38">
        <v>15</v>
      </c>
    </row>
    <row r="547">
      <c r="A547" s="26" t="s">
        <v>1750</v>
      </c>
      <c r="B547" s="27" t="s">
        <v>1751</v>
      </c>
      <c r="C547" s="25" t="s">
        <v>1752</v>
      </c>
      <c r="D547" s="25" t="s">
        <v>1753</v>
      </c>
      <c r="E547" s="38" t="s">
        <v>42</v>
      </c>
      <c r="F547" s="38" t="s">
        <v>38</v>
      </c>
      <c r="G547" s="46">
        <f>IF(L547&gt;47,"48+",L547)</f>
      </c>
      <c r="H547" s="42">
        <v>99.900000000000006</v>
      </c>
      <c r="I547" s="37"/>
      <c r="J547" s="42">
        <f>IF((I547&lt;=G547),I547*H547,"ERROR STOCK")</f>
      </c>
      <c r="L547" s="38">
        <v>1</v>
      </c>
    </row>
    <row r="548">
      <c r="A548" s="26" t="s">
        <v>1754</v>
      </c>
      <c r="B548" s="27" t="s">
        <v>1755</v>
      </c>
      <c r="C548" s="25" t="s">
        <v>1756</v>
      </c>
      <c r="D548" s="25" t="s">
        <v>1757</v>
      </c>
      <c r="E548" s="38" t="s">
        <v>9</v>
      </c>
      <c r="F548" s="38" t="s">
        <v>38</v>
      </c>
      <c r="G548" s="46">
        <f>IF(L548&gt;47,"48+",L548)</f>
      </c>
      <c r="H548" s="42">
        <v>10.9</v>
      </c>
      <c r="I548" s="37"/>
      <c r="J548" s="42">
        <f>IF((I548&lt;=G548),I548*H548,"ERROR STOCK")</f>
      </c>
      <c r="L548" s="38">
        <v>8</v>
      </c>
    </row>
    <row r="549">
      <c r="A549" s="26" t="s">
        <v>1758</v>
      </c>
      <c r="B549" s="27" t="s">
        <v>1759</v>
      </c>
      <c r="C549" s="25" t="s">
        <v>1760</v>
      </c>
      <c r="D549" s="25" t="s">
        <v>1761</v>
      </c>
      <c r="E549" s="38" t="s">
        <v>42</v>
      </c>
      <c r="F549" s="38" t="s">
        <v>38</v>
      </c>
      <c r="G549" s="46">
        <f>IF(L549&gt;47,"48+",L549)</f>
      </c>
      <c r="H549" s="42">
        <v>36.899999999999999</v>
      </c>
      <c r="I549" s="37"/>
      <c r="J549" s="42">
        <f>IF((I549&lt;=G549),I549*H549,"ERROR STOCK")</f>
      </c>
      <c r="L549" s="38">
        <v>2</v>
      </c>
    </row>
    <row r="550">
      <c r="A550" s="26" t="s">
        <v>1762</v>
      </c>
      <c r="B550" s="27" t="s">
        <v>1763</v>
      </c>
      <c r="C550" s="25" t="s">
        <v>1760</v>
      </c>
      <c r="D550" s="25" t="s">
        <v>1764</v>
      </c>
      <c r="E550" s="38" t="s">
        <v>42</v>
      </c>
      <c r="F550" s="38" t="s">
        <v>38</v>
      </c>
      <c r="G550" s="46">
        <f>IF(L550&gt;47,"48+",L550)</f>
      </c>
      <c r="H550" s="42">
        <v>31.5</v>
      </c>
      <c r="I550" s="37"/>
      <c r="J550" s="42">
        <f>IF((I550&lt;=G550),I550*H550,"ERROR STOCK")</f>
      </c>
      <c r="L550" s="38">
        <v>15</v>
      </c>
    </row>
    <row r="551">
      <c r="A551" s="26" t="s">
        <v>1765</v>
      </c>
      <c r="B551" s="27" t="s">
        <v>1766</v>
      </c>
      <c r="C551" s="25" t="s">
        <v>1760</v>
      </c>
      <c r="D551" s="25" t="s">
        <v>1767</v>
      </c>
      <c r="E551" s="38" t="s">
        <v>42</v>
      </c>
      <c r="F551" s="38" t="s">
        <v>38</v>
      </c>
      <c r="G551" s="46">
        <f>IF(L551&gt;47,"48+",L551)</f>
      </c>
      <c r="H551" s="42">
        <v>35.990000000000002</v>
      </c>
      <c r="I551" s="37"/>
      <c r="J551" s="42">
        <f>IF((I551&lt;=G551),I551*H551,"ERROR STOCK")</f>
      </c>
      <c r="L551" s="38">
        <v>6</v>
      </c>
    </row>
    <row r="552">
      <c r="A552" s="26" t="s">
        <v>1768</v>
      </c>
      <c r="B552" s="27" t="s">
        <v>1769</v>
      </c>
      <c r="C552" s="25" t="s">
        <v>1760</v>
      </c>
      <c r="D552" s="25" t="s">
        <v>1770</v>
      </c>
      <c r="E552" s="38" t="s">
        <v>42</v>
      </c>
      <c r="F552" s="38" t="s">
        <v>38</v>
      </c>
      <c r="G552" s="46">
        <f>IF(L552&gt;47,"48+",L552)</f>
      </c>
      <c r="H552" s="42">
        <v>27.899999999999999</v>
      </c>
      <c r="I552" s="37"/>
      <c r="J552" s="42">
        <f>IF((I552&lt;=G552),I552*H552,"ERROR STOCK")</f>
      </c>
      <c r="L552" s="38">
        <v>20</v>
      </c>
    </row>
    <row r="553">
      <c r="A553" s="26" t="s">
        <v>1771</v>
      </c>
      <c r="B553" s="27" t="s">
        <v>1772</v>
      </c>
      <c r="C553" s="25" t="s">
        <v>1760</v>
      </c>
      <c r="D553" s="25" t="s">
        <v>1773</v>
      </c>
      <c r="E553" s="38" t="s">
        <v>42</v>
      </c>
      <c r="F553" s="38" t="s">
        <v>38</v>
      </c>
      <c r="G553" s="46">
        <f>IF(L553&gt;47,"48+",L553)</f>
      </c>
      <c r="H553" s="42">
        <v>37.899999999999999</v>
      </c>
      <c r="I553" s="37"/>
      <c r="J553" s="42">
        <f>IF((I553&lt;=G553),I553*H553,"ERROR STOCK")</f>
      </c>
      <c r="L553" s="38">
        <v>13</v>
      </c>
    </row>
    <row r="554">
      <c r="A554" s="26" t="s">
        <v>1774</v>
      </c>
      <c r="B554" s="27" t="s">
        <v>1775</v>
      </c>
      <c r="C554" s="25" t="s">
        <v>1776</v>
      </c>
      <c r="D554" s="25" t="s">
        <v>1777</v>
      </c>
      <c r="E554" s="38" t="s">
        <v>84</v>
      </c>
      <c r="F554" s="38" t="s">
        <v>38</v>
      </c>
      <c r="G554" s="46">
        <f>IF(L554&gt;47,"48+",L554)</f>
      </c>
      <c r="H554" s="42">
        <v>37.5</v>
      </c>
      <c r="I554" s="37"/>
      <c r="J554" s="42">
        <f>IF((I554&lt;=G554),I554*H554,"ERROR STOCK")</f>
      </c>
      <c r="L554" s="38">
        <v>10</v>
      </c>
    </row>
    <row r="555">
      <c r="A555" s="26" t="s">
        <v>1778</v>
      </c>
      <c r="B555" s="27" t="s">
        <v>1779</v>
      </c>
      <c r="C555" s="25" t="s">
        <v>1776</v>
      </c>
      <c r="D555" s="25" t="s">
        <v>1780</v>
      </c>
      <c r="E555" s="38" t="s">
        <v>9</v>
      </c>
      <c r="F555" s="38" t="s">
        <v>38</v>
      </c>
      <c r="G555" s="46">
        <f>IF(L555&gt;47,"48+",L555)</f>
      </c>
      <c r="H555" s="42">
        <v>42.899999999999999</v>
      </c>
      <c r="I555" s="37"/>
      <c r="J555" s="42">
        <f>IF((I555&lt;=G555),I555*H555,"ERROR STOCK")</f>
      </c>
      <c r="L555" s="38">
        <v>8</v>
      </c>
    </row>
    <row r="556">
      <c r="A556" s="26" t="s">
        <v>1781</v>
      </c>
      <c r="B556" s="27" t="s">
        <v>1782</v>
      </c>
      <c r="C556" s="25" t="s">
        <v>1776</v>
      </c>
      <c r="D556" s="25" t="s">
        <v>1783</v>
      </c>
      <c r="E556" s="38" t="s">
        <v>42</v>
      </c>
      <c r="F556" s="38" t="s">
        <v>38</v>
      </c>
      <c r="G556" s="46">
        <f>IF(L556&gt;47,"48+",L556)</f>
      </c>
      <c r="H556" s="42">
        <v>52.899999999999999</v>
      </c>
      <c r="I556" s="37"/>
      <c r="J556" s="42">
        <f>IF((I556&lt;=G556),I556*H556,"ERROR STOCK")</f>
      </c>
      <c r="L556" s="38">
        <v>1</v>
      </c>
    </row>
    <row r="557">
      <c r="A557" s="26" t="s">
        <v>1784</v>
      </c>
      <c r="B557" s="27" t="s">
        <v>1785</v>
      </c>
      <c r="C557" s="25" t="s">
        <v>1786</v>
      </c>
      <c r="D557" s="25" t="s">
        <v>1787</v>
      </c>
      <c r="E557" s="38" t="s">
        <v>42</v>
      </c>
      <c r="F557" s="38" t="s">
        <v>38</v>
      </c>
      <c r="G557" s="46">
        <f>IF(L557&gt;47,"48+",L557)</f>
      </c>
      <c r="H557" s="42">
        <v>57.899999999999999</v>
      </c>
      <c r="I557" s="37"/>
      <c r="J557" s="42">
        <f>IF((I557&lt;=G557),I557*H557,"ERROR STOCK")</f>
      </c>
      <c r="L557" s="38">
        <v>3</v>
      </c>
    </row>
    <row r="558">
      <c r="A558" s="26" t="s">
        <v>1788</v>
      </c>
      <c r="B558" s="27" t="s">
        <v>1789</v>
      </c>
      <c r="C558" s="25" t="s">
        <v>1786</v>
      </c>
      <c r="D558" s="25" t="s">
        <v>1790</v>
      </c>
      <c r="E558" s="38" t="s">
        <v>42</v>
      </c>
      <c r="F558" s="38" t="s">
        <v>38</v>
      </c>
      <c r="G558" s="46">
        <f>IF(L558&gt;47,"48+",L558)</f>
      </c>
      <c r="H558" s="42">
        <v>37.899999999999999</v>
      </c>
      <c r="I558" s="37"/>
      <c r="J558" s="42">
        <f>IF((I558&lt;=G558),I558*H558,"ERROR STOCK")</f>
      </c>
      <c r="L558" s="38">
        <v>1</v>
      </c>
    </row>
    <row r="559">
      <c r="A559" s="26" t="s">
        <v>1791</v>
      </c>
      <c r="B559" s="27" t="s">
        <v>1792</v>
      </c>
      <c r="C559" s="25" t="s">
        <v>1786</v>
      </c>
      <c r="D559" s="25" t="s">
        <v>1793</v>
      </c>
      <c r="E559" s="38" t="s">
        <v>42</v>
      </c>
      <c r="F559" s="38" t="s">
        <v>38</v>
      </c>
      <c r="G559" s="46">
        <f>IF(L559&gt;47,"48+",L559)</f>
      </c>
      <c r="H559" s="42">
        <v>44.899999999999999</v>
      </c>
      <c r="I559" s="37"/>
      <c r="J559" s="42">
        <f>IF((I559&lt;=G559),I559*H559,"ERROR STOCK")</f>
      </c>
      <c r="L559" s="38">
        <v>3</v>
      </c>
    </row>
    <row r="560">
      <c r="A560" s="26" t="s">
        <v>1794</v>
      </c>
      <c r="B560" s="27" t="s">
        <v>1795</v>
      </c>
      <c r="C560" s="25" t="s">
        <v>1796</v>
      </c>
      <c r="D560" s="25" t="s">
        <v>1797</v>
      </c>
      <c r="E560" s="38" t="s">
        <v>42</v>
      </c>
      <c r="F560" s="38" t="s">
        <v>38</v>
      </c>
      <c r="G560" s="46">
        <f>IF(L560&gt;47,"48+",L560)</f>
      </c>
      <c r="H560" s="42">
        <v>15.9</v>
      </c>
      <c r="I560" s="37"/>
      <c r="J560" s="42">
        <f>IF((I560&lt;=G560),I560*H560,"ERROR STOCK")</f>
      </c>
      <c r="L560" s="38">
        <v>4</v>
      </c>
    </row>
    <row r="561">
      <c r="A561" s="26" t="s">
        <v>1798</v>
      </c>
      <c r="B561" s="27" t="s">
        <v>1799</v>
      </c>
      <c r="C561" s="25" t="s">
        <v>1796</v>
      </c>
      <c r="D561" s="25" t="s">
        <v>1800</v>
      </c>
      <c r="E561" s="38" t="s">
        <v>42</v>
      </c>
      <c r="F561" s="38" t="s">
        <v>38</v>
      </c>
      <c r="G561" s="46">
        <f>IF(L561&gt;47,"48+",L561)</f>
      </c>
      <c r="H561" s="42">
        <v>21.899999999999999</v>
      </c>
      <c r="I561" s="37"/>
      <c r="J561" s="42">
        <f>IF((I561&lt;=G561),I561*H561,"ERROR STOCK")</f>
      </c>
      <c r="L561" s="38">
        <v>2</v>
      </c>
    </row>
    <row r="562">
      <c r="A562" s="26" t="s">
        <v>1801</v>
      </c>
      <c r="B562" s="27" t="s">
        <v>1802</v>
      </c>
      <c r="C562" s="25" t="s">
        <v>1796</v>
      </c>
      <c r="D562" s="25" t="s">
        <v>1803</v>
      </c>
      <c r="E562" s="38" t="s">
        <v>42</v>
      </c>
      <c r="F562" s="38" t="s">
        <v>38</v>
      </c>
      <c r="G562" s="46">
        <f>IF(L562&gt;47,"48+",L562)</f>
      </c>
      <c r="H562" s="42">
        <v>30.5</v>
      </c>
      <c r="I562" s="37"/>
      <c r="J562" s="42">
        <f>IF((I562&lt;=G562),I562*H562,"ERROR STOCK")</f>
      </c>
      <c r="L562" s="38">
        <v>25</v>
      </c>
    </row>
    <row r="563">
      <c r="A563" s="26" t="s">
        <v>1804</v>
      </c>
      <c r="B563" s="27" t="s">
        <v>1805</v>
      </c>
      <c r="C563" s="25" t="s">
        <v>1806</v>
      </c>
      <c r="D563" s="25" t="s">
        <v>1807</v>
      </c>
      <c r="E563" s="38" t="s">
        <v>42</v>
      </c>
      <c r="F563" s="38" t="s">
        <v>38</v>
      </c>
      <c r="G563" s="46">
        <f>IF(L563&gt;47,"48+",L563)</f>
      </c>
      <c r="H563" s="42">
        <v>47.899999999999999</v>
      </c>
      <c r="I563" s="37"/>
      <c r="J563" s="42">
        <f>IF((I563&lt;=G563),I563*H563,"ERROR STOCK")</f>
      </c>
      <c r="L563" s="38">
        <v>5</v>
      </c>
    </row>
    <row r="564">
      <c r="A564" s="26" t="s">
        <v>1808</v>
      </c>
      <c r="B564" s="27" t="s">
        <v>1809</v>
      </c>
      <c r="C564" s="25" t="s">
        <v>1806</v>
      </c>
      <c r="D564" s="25" t="s">
        <v>1810</v>
      </c>
      <c r="E564" s="38" t="s">
        <v>42</v>
      </c>
      <c r="F564" s="38" t="s">
        <v>38</v>
      </c>
      <c r="G564" s="46">
        <f>IF(L564&gt;47,"48+",L564)</f>
      </c>
      <c r="H564" s="42">
        <v>51.899999999999999</v>
      </c>
      <c r="I564" s="37"/>
      <c r="J564" s="42">
        <f>IF((I564&lt;=G564),I564*H564,"ERROR STOCK")</f>
      </c>
      <c r="L564" s="38">
        <v>1</v>
      </c>
    </row>
    <row r="565">
      <c r="A565" s="26" t="s">
        <v>1811</v>
      </c>
      <c r="B565" s="27" t="s">
        <v>1812</v>
      </c>
      <c r="C565" s="25" t="s">
        <v>355</v>
      </c>
      <c r="D565" s="25" t="s">
        <v>1813</v>
      </c>
      <c r="E565" s="38" t="s">
        <v>42</v>
      </c>
      <c r="F565" s="38" t="s">
        <v>38</v>
      </c>
      <c r="G565" s="46">
        <f>IF(L565&gt;47,"48+",L565)</f>
      </c>
      <c r="H565" s="42">
        <v>48.899999999999999</v>
      </c>
      <c r="I565" s="37"/>
      <c r="J565" s="42">
        <f>IF((I565&lt;=G565),I565*H565,"ERROR STOCK")</f>
      </c>
      <c r="L565" s="38">
        <v>3</v>
      </c>
    </row>
    <row r="566">
      <c r="A566" s="26" t="s">
        <v>1814</v>
      </c>
      <c r="B566" s="27" t="s">
        <v>1815</v>
      </c>
      <c r="C566" s="25" t="s">
        <v>1806</v>
      </c>
      <c r="D566" s="25" t="s">
        <v>1816</v>
      </c>
      <c r="E566" s="38" t="s">
        <v>42</v>
      </c>
      <c r="F566" s="38" t="s">
        <v>38</v>
      </c>
      <c r="G566" s="46">
        <f>IF(L566&gt;47,"48+",L566)</f>
      </c>
      <c r="H566" s="42">
        <v>54.899999999999999</v>
      </c>
      <c r="I566" s="37"/>
      <c r="J566" s="42">
        <f>IF((I566&lt;=G566),I566*H566,"ERROR STOCK")</f>
      </c>
      <c r="L566" s="38">
        <v>5</v>
      </c>
    </row>
    <row r="567">
      <c r="A567" s="26" t="s">
        <v>1817</v>
      </c>
      <c r="B567" s="27" t="s">
        <v>1818</v>
      </c>
      <c r="C567" s="25" t="s">
        <v>355</v>
      </c>
      <c r="D567" s="25" t="s">
        <v>1819</v>
      </c>
      <c r="E567" s="38" t="s">
        <v>42</v>
      </c>
      <c r="F567" s="38" t="s">
        <v>38</v>
      </c>
      <c r="G567" s="46">
        <f>IF(L567&gt;47,"48+",L567)</f>
      </c>
      <c r="H567" s="42">
        <v>48.899999999999999</v>
      </c>
      <c r="I567" s="37"/>
      <c r="J567" s="42">
        <f>IF((I567&lt;=G567),I567*H567,"ERROR STOCK")</f>
      </c>
      <c r="L567" s="38">
        <v>4</v>
      </c>
    </row>
    <row r="568">
      <c r="A568" s="26" t="s">
        <v>1820</v>
      </c>
      <c r="B568" s="27" t="s">
        <v>1821</v>
      </c>
      <c r="C568" s="25" t="s">
        <v>355</v>
      </c>
      <c r="D568" s="25" t="s">
        <v>1822</v>
      </c>
      <c r="E568" s="38" t="s">
        <v>42</v>
      </c>
      <c r="F568" s="38" t="s">
        <v>38</v>
      </c>
      <c r="G568" s="46">
        <f>IF(L568&gt;47,"48+",L568)</f>
      </c>
      <c r="H568" s="42">
        <v>59.899999999999999</v>
      </c>
      <c r="I568" s="37"/>
      <c r="J568" s="42">
        <f>IF((I568&lt;=G568),I568*H568,"ERROR STOCK")</f>
      </c>
      <c r="L568" s="38">
        <v>48</v>
      </c>
    </row>
    <row r="569">
      <c r="A569" s="26" t="s">
        <v>1823</v>
      </c>
      <c r="B569" s="27" t="s">
        <v>1824</v>
      </c>
      <c r="C569" s="25" t="s">
        <v>1806</v>
      </c>
      <c r="D569" s="25" t="s">
        <v>1825</v>
      </c>
      <c r="E569" s="38" t="s">
        <v>42</v>
      </c>
      <c r="F569" s="38" t="s">
        <v>38</v>
      </c>
      <c r="G569" s="46">
        <f>IF(L569&gt;47,"48+",L569)</f>
      </c>
      <c r="H569" s="42">
        <v>69.900000000000006</v>
      </c>
      <c r="I569" s="37"/>
      <c r="J569" s="42">
        <f>IF((I569&lt;=G569),I569*H569,"ERROR STOCK")</f>
      </c>
      <c r="L569" s="38">
        <v>10</v>
      </c>
    </row>
    <row r="570">
      <c r="A570" s="26" t="s">
        <v>1826</v>
      </c>
      <c r="B570" s="27" t="s">
        <v>1827</v>
      </c>
      <c r="C570" s="25" t="s">
        <v>355</v>
      </c>
      <c r="D570" s="25" t="s">
        <v>1828</v>
      </c>
      <c r="E570" s="38" t="s">
        <v>42</v>
      </c>
      <c r="F570" s="38" t="s">
        <v>38</v>
      </c>
      <c r="G570" s="46">
        <f>IF(L570&gt;47,"48+",L570)</f>
      </c>
      <c r="H570" s="42">
        <v>48.899999999999999</v>
      </c>
      <c r="I570" s="37"/>
      <c r="J570" s="42">
        <f>IF((I570&lt;=G570),I570*H570,"ERROR STOCK")</f>
      </c>
      <c r="L570" s="38">
        <v>7</v>
      </c>
    </row>
    <row r="571">
      <c r="A571" s="26" t="s">
        <v>1829</v>
      </c>
      <c r="B571" s="27" t="s">
        <v>1830</v>
      </c>
      <c r="C571" s="25" t="s">
        <v>355</v>
      </c>
      <c r="D571" s="25" t="s">
        <v>1831</v>
      </c>
      <c r="E571" s="38" t="s">
        <v>42</v>
      </c>
      <c r="F571" s="38" t="s">
        <v>38</v>
      </c>
      <c r="G571" s="46">
        <f>IF(L571&gt;47,"48+",L571)</f>
      </c>
      <c r="H571" s="42">
        <v>44.899999999999999</v>
      </c>
      <c r="I571" s="37"/>
      <c r="J571" s="42">
        <f>IF((I571&lt;=G571),I571*H571,"ERROR STOCK")</f>
      </c>
      <c r="L571" s="38">
        <v>1</v>
      </c>
    </row>
    <row r="572">
      <c r="A572" s="26" t="s">
        <v>1832</v>
      </c>
      <c r="B572" s="27" t="s">
        <v>1833</v>
      </c>
      <c r="C572" s="25" t="s">
        <v>1834</v>
      </c>
      <c r="D572" s="25" t="s">
        <v>1835</v>
      </c>
      <c r="E572" s="38" t="s">
        <v>42</v>
      </c>
      <c r="F572" s="38" t="s">
        <v>38</v>
      </c>
      <c r="G572" s="46">
        <f>IF(L572&gt;47,"48+",L572)</f>
      </c>
      <c r="H572" s="42">
        <v>31.5</v>
      </c>
      <c r="I572" s="37"/>
      <c r="J572" s="42">
        <f>IF((I572&lt;=G572),I572*H572,"ERROR STOCK")</f>
      </c>
      <c r="L572" s="38">
        <v>11</v>
      </c>
    </row>
    <row r="573">
      <c r="A573" s="26" t="s">
        <v>1836</v>
      </c>
      <c r="B573" s="27" t="s">
        <v>1837</v>
      </c>
      <c r="C573" s="25" t="s">
        <v>1838</v>
      </c>
      <c r="D573" s="25" t="s">
        <v>1839</v>
      </c>
      <c r="E573" s="38" t="s">
        <v>1721</v>
      </c>
      <c r="F573" s="38" t="s">
        <v>38</v>
      </c>
      <c r="G573" s="46">
        <f>IF(L573&gt;47,"48+",L573)</f>
      </c>
      <c r="H573" s="42">
        <v>33.899999999999999</v>
      </c>
      <c r="I573" s="37"/>
      <c r="J573" s="42">
        <f>IF((I573&lt;=G573),I573*H573,"ERROR STOCK")</f>
      </c>
      <c r="L573" s="38">
        <v>2</v>
      </c>
    </row>
    <row r="574">
      <c r="A574" s="26" t="s">
        <v>1840</v>
      </c>
      <c r="B574" s="27" t="s">
        <v>1841</v>
      </c>
      <c r="C574" s="25" t="s">
        <v>1838</v>
      </c>
      <c r="D574" s="25" t="s">
        <v>1842</v>
      </c>
      <c r="E574" s="38" t="s">
        <v>1721</v>
      </c>
      <c r="F574" s="38" t="s">
        <v>38</v>
      </c>
      <c r="G574" s="46">
        <f>IF(L574&gt;47,"48+",L574)</f>
      </c>
      <c r="H574" s="42">
        <v>21.5</v>
      </c>
      <c r="I574" s="37"/>
      <c r="J574" s="42">
        <f>IF((I574&lt;=G574),I574*H574,"ERROR STOCK")</f>
      </c>
      <c r="L574" s="38">
        <v>4</v>
      </c>
    </row>
    <row r="575">
      <c r="A575" s="26" t="s">
        <v>1843</v>
      </c>
      <c r="B575" s="27" t="s">
        <v>1844</v>
      </c>
      <c r="C575" s="25" t="s">
        <v>1838</v>
      </c>
      <c r="D575" s="25" t="s">
        <v>1845</v>
      </c>
      <c r="E575" s="38" t="s">
        <v>1721</v>
      </c>
      <c r="F575" s="38" t="s">
        <v>38</v>
      </c>
      <c r="G575" s="46">
        <f>IF(L575&gt;47,"48+",L575)</f>
      </c>
      <c r="H575" s="42">
        <v>34.899999999999999</v>
      </c>
      <c r="I575" s="37"/>
      <c r="J575" s="42">
        <f>IF((I575&lt;=G575),I575*H575,"ERROR STOCK")</f>
      </c>
      <c r="L575" s="38">
        <v>2</v>
      </c>
    </row>
    <row r="576">
      <c r="A576" s="26" t="s">
        <v>1846</v>
      </c>
      <c r="B576" s="27" t="s">
        <v>1847</v>
      </c>
      <c r="C576" s="25" t="s">
        <v>1838</v>
      </c>
      <c r="D576" s="25" t="s">
        <v>1848</v>
      </c>
      <c r="E576" s="38" t="s">
        <v>1721</v>
      </c>
      <c r="F576" s="38" t="s">
        <v>38</v>
      </c>
      <c r="G576" s="46">
        <f>IF(L576&gt;47,"48+",L576)</f>
      </c>
      <c r="H576" s="42">
        <v>34.899999999999999</v>
      </c>
      <c r="I576" s="37"/>
      <c r="J576" s="42">
        <f>IF((I576&lt;=G576),I576*H576,"ERROR STOCK")</f>
      </c>
      <c r="L576" s="38">
        <v>2</v>
      </c>
    </row>
    <row r="577">
      <c r="A577" s="26" t="s">
        <v>1849</v>
      </c>
      <c r="B577" s="27" t="s">
        <v>1850</v>
      </c>
      <c r="C577" s="25" t="s">
        <v>1838</v>
      </c>
      <c r="D577" s="25" t="s">
        <v>1851</v>
      </c>
      <c r="E577" s="38" t="s">
        <v>1721</v>
      </c>
      <c r="F577" s="38" t="s">
        <v>38</v>
      </c>
      <c r="G577" s="46">
        <f>IF(L577&gt;47,"48+",L577)</f>
      </c>
      <c r="H577" s="42">
        <v>71.900000000000006</v>
      </c>
      <c r="I577" s="37"/>
      <c r="J577" s="42">
        <f>IF((I577&lt;=G577),I577*H577,"ERROR STOCK")</f>
      </c>
      <c r="L577" s="38">
        <v>3</v>
      </c>
    </row>
    <row r="578">
      <c r="A578" s="26" t="s">
        <v>1852</v>
      </c>
      <c r="B578" s="27" t="s">
        <v>1853</v>
      </c>
      <c r="C578" s="25" t="s">
        <v>1838</v>
      </c>
      <c r="D578" s="25" t="s">
        <v>1854</v>
      </c>
      <c r="E578" s="38" t="s">
        <v>1721</v>
      </c>
      <c r="F578" s="38" t="s">
        <v>38</v>
      </c>
      <c r="G578" s="46">
        <f>IF(L578&gt;47,"48+",L578)</f>
      </c>
      <c r="H578" s="42">
        <v>77.900000000000006</v>
      </c>
      <c r="I578" s="37"/>
      <c r="J578" s="42">
        <f>IF((I578&lt;=G578),I578*H578,"ERROR STOCK")</f>
      </c>
      <c r="L578" s="38">
        <v>3</v>
      </c>
    </row>
    <row r="579">
      <c r="A579" s="26" t="s">
        <v>1855</v>
      </c>
      <c r="B579" s="27" t="s">
        <v>1856</v>
      </c>
      <c r="C579" s="25" t="s">
        <v>1857</v>
      </c>
      <c r="D579" s="25" t="s">
        <v>1858</v>
      </c>
      <c r="E579" s="38" t="s">
        <v>42</v>
      </c>
      <c r="F579" s="38" t="s">
        <v>38</v>
      </c>
      <c r="G579" s="46">
        <f>IF(L579&gt;47,"48+",L579)</f>
      </c>
      <c r="H579" s="42">
        <v>23.75</v>
      </c>
      <c r="I579" s="37"/>
      <c r="J579" s="42">
        <f>IF((I579&lt;=G579),I579*H579,"ERROR STOCK")</f>
      </c>
      <c r="L579" s="38">
        <v>2</v>
      </c>
    </row>
    <row r="580">
      <c r="A580" s="26" t="s">
        <v>1859</v>
      </c>
      <c r="B580" s="27" t="s">
        <v>1860</v>
      </c>
      <c r="C580" s="25" t="s">
        <v>1857</v>
      </c>
      <c r="D580" s="25" t="s">
        <v>1861</v>
      </c>
      <c r="E580" s="38" t="s">
        <v>84</v>
      </c>
      <c r="F580" s="38" t="s">
        <v>38</v>
      </c>
      <c r="G580" s="46">
        <f>IF(L580&gt;47,"48+",L580)</f>
      </c>
      <c r="H580" s="42">
        <v>21.899999999999999</v>
      </c>
      <c r="I580" s="37"/>
      <c r="J580" s="42">
        <f>IF((I580&lt;=G580),I580*H580,"ERROR STOCK")</f>
      </c>
      <c r="L580" s="38">
        <v>18</v>
      </c>
    </row>
    <row r="581">
      <c r="A581" s="26" t="s">
        <v>1862</v>
      </c>
      <c r="B581" s="27" t="s">
        <v>1863</v>
      </c>
      <c r="C581" s="25" t="s">
        <v>1857</v>
      </c>
      <c r="D581" s="25" t="s">
        <v>1864</v>
      </c>
      <c r="E581" s="38" t="s">
        <v>84</v>
      </c>
      <c r="F581" s="38" t="s">
        <v>38</v>
      </c>
      <c r="G581" s="46">
        <f>IF(L581&gt;47,"48+",L581)</f>
      </c>
      <c r="H581" s="42">
        <v>32.899999999999999</v>
      </c>
      <c r="I581" s="37"/>
      <c r="J581" s="42">
        <f>IF((I581&lt;=G581),I581*H581,"ERROR STOCK")</f>
      </c>
      <c r="L581" s="38">
        <v>48</v>
      </c>
    </row>
    <row r="582">
      <c r="A582" s="26" t="s">
        <v>1865</v>
      </c>
      <c r="B582" s="27" t="s">
        <v>1866</v>
      </c>
      <c r="C582" s="25" t="s">
        <v>1857</v>
      </c>
      <c r="D582" s="25" t="s">
        <v>1867</v>
      </c>
      <c r="E582" s="38" t="s">
        <v>42</v>
      </c>
      <c r="F582" s="38" t="s">
        <v>38</v>
      </c>
      <c r="G582" s="46">
        <f>IF(L582&gt;47,"48+",L582)</f>
      </c>
      <c r="H582" s="42">
        <v>30.5</v>
      </c>
      <c r="I582" s="37"/>
      <c r="J582" s="42">
        <f>IF((I582&lt;=G582),I582*H582,"ERROR STOCK")</f>
      </c>
      <c r="L582" s="38">
        <v>12</v>
      </c>
    </row>
    <row r="583">
      <c r="A583" s="26" t="s">
        <v>1868</v>
      </c>
      <c r="B583" s="27" t="s">
        <v>1869</v>
      </c>
      <c r="C583" s="25" t="s">
        <v>1857</v>
      </c>
      <c r="D583" s="25" t="s">
        <v>1870</v>
      </c>
      <c r="E583" s="38" t="s">
        <v>42</v>
      </c>
      <c r="F583" s="38" t="s">
        <v>38</v>
      </c>
      <c r="G583" s="46">
        <f>IF(L583&gt;47,"48+",L583)</f>
      </c>
      <c r="H583" s="42">
        <v>32.990000000000002</v>
      </c>
      <c r="I583" s="37"/>
      <c r="J583" s="42">
        <f>IF((I583&lt;=G583),I583*H583,"ERROR STOCK")</f>
      </c>
      <c r="L583" s="38">
        <v>34</v>
      </c>
    </row>
    <row r="584">
      <c r="A584" s="26" t="s">
        <v>1871</v>
      </c>
      <c r="B584" s="27" t="s">
        <v>1872</v>
      </c>
      <c r="C584" s="25" t="s">
        <v>1873</v>
      </c>
      <c r="D584" s="25" t="s">
        <v>1874</v>
      </c>
      <c r="E584" s="38" t="s">
        <v>84</v>
      </c>
      <c r="F584" s="38" t="s">
        <v>38</v>
      </c>
      <c r="G584" s="46">
        <f>IF(L584&gt;47,"48+",L584)</f>
      </c>
      <c r="H584" s="42">
        <v>52.899999999999999</v>
      </c>
      <c r="I584" s="37"/>
      <c r="J584" s="42">
        <f>IF((I584&lt;=G584),I584*H584,"ERROR STOCK")</f>
      </c>
      <c r="L584" s="38">
        <v>11</v>
      </c>
    </row>
    <row r="585">
      <c r="A585" s="26" t="s">
        <v>1875</v>
      </c>
      <c r="B585" s="27" t="s">
        <v>1876</v>
      </c>
      <c r="C585" s="25" t="s">
        <v>1873</v>
      </c>
      <c r="D585" s="25" t="s">
        <v>1877</v>
      </c>
      <c r="E585" s="38" t="s">
        <v>84</v>
      </c>
      <c r="F585" s="38" t="s">
        <v>38</v>
      </c>
      <c r="G585" s="46">
        <f>IF(L585&gt;47,"48+",L585)</f>
      </c>
      <c r="H585" s="42">
        <v>47.5</v>
      </c>
      <c r="I585" s="37"/>
      <c r="J585" s="42">
        <f>IF((I585&lt;=G585),I585*H585,"ERROR STOCK")</f>
      </c>
      <c r="L585" s="38">
        <v>3</v>
      </c>
    </row>
    <row r="586">
      <c r="A586" s="26" t="s">
        <v>1878</v>
      </c>
      <c r="B586" s="27" t="s">
        <v>1879</v>
      </c>
      <c r="C586" s="25" t="s">
        <v>1873</v>
      </c>
      <c r="D586" s="25" t="s">
        <v>1880</v>
      </c>
      <c r="E586" s="38" t="s">
        <v>84</v>
      </c>
      <c r="F586" s="38" t="s">
        <v>38</v>
      </c>
      <c r="G586" s="46">
        <f>IF(L586&gt;47,"48+",L586)</f>
      </c>
      <c r="H586" s="42">
        <v>51.5</v>
      </c>
      <c r="I586" s="37"/>
      <c r="J586" s="42">
        <f>IF((I586&lt;=G586),I586*H586,"ERROR STOCK")</f>
      </c>
      <c r="L586" s="38">
        <v>41</v>
      </c>
    </row>
    <row r="587">
      <c r="A587" s="26" t="s">
        <v>1881</v>
      </c>
      <c r="B587" s="27" t="s">
        <v>1882</v>
      </c>
      <c r="C587" s="25" t="s">
        <v>1883</v>
      </c>
      <c r="D587" s="25" t="s">
        <v>1884</v>
      </c>
      <c r="E587" s="38" t="s">
        <v>42</v>
      </c>
      <c r="F587" s="38" t="s">
        <v>38</v>
      </c>
      <c r="G587" s="46">
        <f>IF(L587&gt;47,"48+",L587)</f>
      </c>
      <c r="H587" s="42">
        <v>70.989999999999995</v>
      </c>
      <c r="I587" s="37"/>
      <c r="J587" s="42">
        <f>IF((I587&lt;=G587),I587*H587,"ERROR STOCK")</f>
      </c>
      <c r="L587" s="38">
        <v>43</v>
      </c>
    </row>
    <row r="588">
      <c r="A588" s="26" t="s">
        <v>1885</v>
      </c>
      <c r="B588" s="27" t="s">
        <v>1886</v>
      </c>
      <c r="C588" s="25" t="s">
        <v>1883</v>
      </c>
      <c r="D588" s="25" t="s">
        <v>1887</v>
      </c>
      <c r="E588" s="38" t="s">
        <v>42</v>
      </c>
      <c r="F588" s="38" t="s">
        <v>38</v>
      </c>
      <c r="G588" s="46">
        <f>IF(L588&gt;47,"48+",L588)</f>
      </c>
      <c r="H588" s="42">
        <v>63.990000000000002</v>
      </c>
      <c r="I588" s="37"/>
      <c r="J588" s="42">
        <f>IF((I588&lt;=G588),I588*H588,"ERROR STOCK")</f>
      </c>
      <c r="L588" s="38">
        <v>7</v>
      </c>
    </row>
    <row r="589">
      <c r="A589" s="26" t="s">
        <v>1888</v>
      </c>
      <c r="B589" s="27" t="s">
        <v>1889</v>
      </c>
      <c r="C589" s="25" t="s">
        <v>1890</v>
      </c>
      <c r="D589" s="25" t="s">
        <v>1891</v>
      </c>
      <c r="E589" s="38" t="s">
        <v>9</v>
      </c>
      <c r="F589" s="38" t="s">
        <v>38</v>
      </c>
      <c r="G589" s="46">
        <f>IF(L589&gt;47,"48+",L589)</f>
      </c>
      <c r="H589" s="42">
        <v>12.5</v>
      </c>
      <c r="I589" s="37"/>
      <c r="J589" s="42">
        <f>IF((I589&lt;=G589),I589*H589,"ERROR STOCK")</f>
      </c>
      <c r="L589" s="38">
        <v>4</v>
      </c>
    </row>
    <row r="590">
      <c r="A590" s="26" t="s">
        <v>1892</v>
      </c>
      <c r="B590" s="27" t="s">
        <v>1893</v>
      </c>
      <c r="C590" s="25" t="s">
        <v>1894</v>
      </c>
      <c r="D590" s="25" t="s">
        <v>1895</v>
      </c>
      <c r="E590" s="38" t="s">
        <v>42</v>
      </c>
      <c r="F590" s="38" t="s">
        <v>38</v>
      </c>
      <c r="G590" s="46">
        <f>IF(L590&gt;47,"48+",L590)</f>
      </c>
      <c r="H590" s="42">
        <v>35.950000000000003</v>
      </c>
      <c r="I590" s="37"/>
      <c r="J590" s="42">
        <f>IF((I590&lt;=G590),I590*H590,"ERROR STOCK")</f>
      </c>
      <c r="L590" s="38">
        <v>17</v>
      </c>
    </row>
    <row r="591">
      <c r="A591" s="26" t="s">
        <v>1896</v>
      </c>
      <c r="B591" s="27" t="s">
        <v>1897</v>
      </c>
      <c r="C591" s="25" t="s">
        <v>1894</v>
      </c>
      <c r="D591" s="25" t="s">
        <v>1898</v>
      </c>
      <c r="E591" s="38" t="s">
        <v>42</v>
      </c>
      <c r="F591" s="38" t="s">
        <v>38</v>
      </c>
      <c r="G591" s="46">
        <f>IF(L591&gt;47,"48+",L591)</f>
      </c>
      <c r="H591" s="42">
        <v>42.899999999999999</v>
      </c>
      <c r="I591" s="37"/>
      <c r="J591" s="42">
        <f>IF((I591&lt;=G591),I591*H591,"ERROR STOCK")</f>
      </c>
      <c r="L591" s="38">
        <v>48</v>
      </c>
    </row>
    <row r="592">
      <c r="A592" s="26" t="s">
        <v>1899</v>
      </c>
      <c r="B592" s="27" t="s">
        <v>1900</v>
      </c>
      <c r="C592" s="25" t="s">
        <v>1894</v>
      </c>
      <c r="D592" s="25" t="s">
        <v>1901</v>
      </c>
      <c r="E592" s="38" t="s">
        <v>84</v>
      </c>
      <c r="F592" s="38" t="s">
        <v>38</v>
      </c>
      <c r="G592" s="46">
        <f>IF(L592&gt;47,"48+",L592)</f>
      </c>
      <c r="H592" s="42">
        <v>42.25</v>
      </c>
      <c r="I592" s="37"/>
      <c r="J592" s="42">
        <f>IF((I592&lt;=G592),I592*H592,"ERROR STOCK")</f>
      </c>
      <c r="L592" s="38">
        <v>43</v>
      </c>
    </row>
    <row r="593">
      <c r="A593" s="26" t="s">
        <v>1902</v>
      </c>
      <c r="B593" s="27" t="s">
        <v>1903</v>
      </c>
      <c r="C593" s="25" t="s">
        <v>1894</v>
      </c>
      <c r="D593" s="25" t="s">
        <v>1904</v>
      </c>
      <c r="E593" s="38" t="s">
        <v>9</v>
      </c>
      <c r="F593" s="38" t="s">
        <v>38</v>
      </c>
      <c r="G593" s="46">
        <f>IF(L593&gt;47,"48+",L593)</f>
      </c>
      <c r="H593" s="42">
        <v>39.5</v>
      </c>
      <c r="I593" s="37"/>
      <c r="J593" s="42">
        <f>IF((I593&lt;=G593),I593*H593,"ERROR STOCK")</f>
      </c>
      <c r="L593" s="38">
        <v>1</v>
      </c>
    </row>
    <row r="594">
      <c r="A594" s="26" t="s">
        <v>1905</v>
      </c>
      <c r="B594" s="27" t="s">
        <v>1906</v>
      </c>
      <c r="C594" s="25" t="s">
        <v>1894</v>
      </c>
      <c r="D594" s="25" t="s">
        <v>1907</v>
      </c>
      <c r="E594" s="38" t="s">
        <v>42</v>
      </c>
      <c r="F594" s="38" t="s">
        <v>38</v>
      </c>
      <c r="G594" s="46">
        <f>IF(L594&gt;47,"48+",L594)</f>
      </c>
      <c r="H594" s="42">
        <v>49.899999999999999</v>
      </c>
      <c r="I594" s="37"/>
      <c r="J594" s="42">
        <f>IF((I594&lt;=G594),I594*H594,"ERROR STOCK")</f>
      </c>
      <c r="L594" s="38">
        <v>1</v>
      </c>
    </row>
    <row r="595">
      <c r="A595" s="26" t="s">
        <v>1908</v>
      </c>
      <c r="B595" s="27" t="s">
        <v>1909</v>
      </c>
      <c r="C595" s="25" t="s">
        <v>1894</v>
      </c>
      <c r="D595" s="25" t="s">
        <v>1910</v>
      </c>
      <c r="E595" s="38" t="s">
        <v>84</v>
      </c>
      <c r="F595" s="38" t="s">
        <v>38</v>
      </c>
      <c r="G595" s="46">
        <f>IF(L595&gt;47,"48+",L595)</f>
      </c>
      <c r="H595" s="42">
        <v>47.5</v>
      </c>
      <c r="I595" s="37"/>
      <c r="J595" s="42">
        <f>IF((I595&lt;=G595),I595*H595,"ERROR STOCK")</f>
      </c>
      <c r="L595" s="38">
        <v>47</v>
      </c>
    </row>
    <row r="596">
      <c r="A596" s="26" t="s">
        <v>1911</v>
      </c>
      <c r="B596" s="27" t="s">
        <v>1912</v>
      </c>
      <c r="C596" s="25" t="s">
        <v>1894</v>
      </c>
      <c r="D596" s="25" t="s">
        <v>1913</v>
      </c>
      <c r="E596" s="38" t="s">
        <v>42</v>
      </c>
      <c r="F596" s="38" t="s">
        <v>38</v>
      </c>
      <c r="G596" s="46">
        <f>IF(L596&gt;47,"48+",L596)</f>
      </c>
      <c r="H596" s="42">
        <v>41.5</v>
      </c>
      <c r="I596" s="37"/>
      <c r="J596" s="42">
        <f>IF((I596&lt;=G596),I596*H596,"ERROR STOCK")</f>
      </c>
      <c r="L596" s="38">
        <v>24</v>
      </c>
    </row>
    <row r="597">
      <c r="A597" s="26" t="s">
        <v>1914</v>
      </c>
      <c r="B597" s="27" t="s">
        <v>1915</v>
      </c>
      <c r="C597" s="25" t="s">
        <v>1894</v>
      </c>
      <c r="D597" s="25" t="s">
        <v>1916</v>
      </c>
      <c r="E597" s="38" t="s">
        <v>84</v>
      </c>
      <c r="F597" s="38" t="s">
        <v>38</v>
      </c>
      <c r="G597" s="46">
        <f>IF(L597&gt;47,"48+",L597)</f>
      </c>
      <c r="H597" s="42">
        <v>40.990000000000002</v>
      </c>
      <c r="I597" s="37"/>
      <c r="J597" s="42">
        <f>IF((I597&lt;=G597),I597*H597,"ERROR STOCK")</f>
      </c>
      <c r="L597" s="38">
        <v>33</v>
      </c>
    </row>
    <row r="598">
      <c r="A598" s="26" t="s">
        <v>1917</v>
      </c>
      <c r="B598" s="27" t="s">
        <v>1918</v>
      </c>
      <c r="C598" s="25" t="s">
        <v>1894</v>
      </c>
      <c r="D598" s="25" t="s">
        <v>1919</v>
      </c>
      <c r="E598" s="38" t="s">
        <v>9</v>
      </c>
      <c r="F598" s="38" t="s">
        <v>38</v>
      </c>
      <c r="G598" s="46">
        <f>IF(L598&gt;47,"48+",L598)</f>
      </c>
      <c r="H598" s="42">
        <v>57.990000000000002</v>
      </c>
      <c r="I598" s="37"/>
      <c r="J598" s="42">
        <f>IF((I598&lt;=G598),I598*H598,"ERROR STOCK")</f>
      </c>
      <c r="L598" s="38">
        <v>36</v>
      </c>
    </row>
    <row r="599">
      <c r="A599" s="26" t="s">
        <v>1920</v>
      </c>
      <c r="B599" s="27" t="s">
        <v>1921</v>
      </c>
      <c r="C599" s="25" t="s">
        <v>1894</v>
      </c>
      <c r="D599" s="25" t="s">
        <v>1922</v>
      </c>
      <c r="E599" s="38" t="s">
        <v>84</v>
      </c>
      <c r="F599" s="38" t="s">
        <v>38</v>
      </c>
      <c r="G599" s="46">
        <f>IF(L599&gt;47,"48+",L599)</f>
      </c>
      <c r="H599" s="42">
        <v>43.899999999999999</v>
      </c>
      <c r="I599" s="37"/>
      <c r="J599" s="42">
        <f>IF((I599&lt;=G599),I599*H599,"ERROR STOCK")</f>
      </c>
      <c r="L599" s="38">
        <v>23</v>
      </c>
    </row>
    <row r="600">
      <c r="A600" s="26" t="s">
        <v>1923</v>
      </c>
      <c r="B600" s="27" t="s">
        <v>1924</v>
      </c>
      <c r="C600" s="25" t="s">
        <v>1894</v>
      </c>
      <c r="D600" s="25" t="s">
        <v>1925</v>
      </c>
      <c r="E600" s="38" t="s">
        <v>9</v>
      </c>
      <c r="F600" s="38" t="s">
        <v>38</v>
      </c>
      <c r="G600" s="46">
        <f>IF(L600&gt;47,"48+",L600)</f>
      </c>
      <c r="H600" s="42">
        <v>42.5</v>
      </c>
      <c r="I600" s="37"/>
      <c r="J600" s="42">
        <f>IF((I600&lt;=G600),I600*H600,"ERROR STOCK")</f>
      </c>
      <c r="L600" s="38">
        <v>1</v>
      </c>
    </row>
    <row r="601">
      <c r="A601" s="26" t="s">
        <v>1926</v>
      </c>
      <c r="B601" s="27" t="s">
        <v>1927</v>
      </c>
      <c r="C601" s="25" t="s">
        <v>1894</v>
      </c>
      <c r="D601" s="25" t="s">
        <v>1928</v>
      </c>
      <c r="E601" s="38" t="s">
        <v>9</v>
      </c>
      <c r="F601" s="38" t="s">
        <v>38</v>
      </c>
      <c r="G601" s="46">
        <f>IF(L601&gt;47,"48+",L601)</f>
      </c>
      <c r="H601" s="42">
        <v>16.899999999999999</v>
      </c>
      <c r="I601" s="37"/>
      <c r="J601" s="42">
        <f>IF((I601&lt;=G601),I601*H601,"ERROR STOCK")</f>
      </c>
      <c r="L601" s="38">
        <v>4</v>
      </c>
    </row>
    <row r="602">
      <c r="A602" s="26" t="s">
        <v>1929</v>
      </c>
      <c r="B602" s="27" t="s">
        <v>1930</v>
      </c>
      <c r="C602" s="25" t="s">
        <v>1894</v>
      </c>
      <c r="D602" s="25" t="s">
        <v>1931</v>
      </c>
      <c r="E602" s="38" t="s">
        <v>9</v>
      </c>
      <c r="F602" s="38" t="s">
        <v>38</v>
      </c>
      <c r="G602" s="46">
        <f>IF(L602&gt;47,"48+",L602)</f>
      </c>
      <c r="H602" s="42">
        <v>55.899999999999999</v>
      </c>
      <c r="I602" s="37"/>
      <c r="J602" s="42">
        <f>IF((I602&lt;=G602),I602*H602,"ERROR STOCK")</f>
      </c>
      <c r="L602" s="38">
        <v>11</v>
      </c>
    </row>
    <row r="603">
      <c r="A603" s="26" t="s">
        <v>1932</v>
      </c>
      <c r="B603" s="27" t="s">
        <v>1933</v>
      </c>
      <c r="C603" s="25" t="s">
        <v>1934</v>
      </c>
      <c r="D603" s="25" t="s">
        <v>1935</v>
      </c>
      <c r="E603" s="38" t="s">
        <v>42</v>
      </c>
      <c r="F603" s="38" t="s">
        <v>38</v>
      </c>
      <c r="G603" s="46">
        <f>IF(L603&gt;47,"48+",L603)</f>
      </c>
      <c r="H603" s="42">
        <v>129.90000000000001</v>
      </c>
      <c r="I603" s="37"/>
      <c r="J603" s="42">
        <f>IF((I603&lt;=G603),I603*H603,"ERROR STOCK")</f>
      </c>
      <c r="L603" s="38">
        <v>6</v>
      </c>
    </row>
    <row r="604">
      <c r="A604" s="26" t="s">
        <v>1936</v>
      </c>
      <c r="B604" s="27" t="s">
        <v>1937</v>
      </c>
      <c r="C604" s="25" t="s">
        <v>1934</v>
      </c>
      <c r="D604" s="25" t="s">
        <v>1938</v>
      </c>
      <c r="E604" s="38" t="s">
        <v>42</v>
      </c>
      <c r="F604" s="38" t="s">
        <v>38</v>
      </c>
      <c r="G604" s="46">
        <f>IF(L604&gt;47,"48+",L604)</f>
      </c>
      <c r="H604" s="42">
        <v>104.90000000000001</v>
      </c>
      <c r="I604" s="37"/>
      <c r="J604" s="42">
        <f>IF((I604&lt;=G604),I604*H604,"ERROR STOCK")</f>
      </c>
      <c r="L604" s="38">
        <v>6</v>
      </c>
    </row>
    <row r="605">
      <c r="A605" s="26" t="s">
        <v>1939</v>
      </c>
      <c r="B605" s="27" t="s">
        <v>1940</v>
      </c>
      <c r="C605" s="25" t="s">
        <v>1934</v>
      </c>
      <c r="D605" s="25" t="s">
        <v>1941</v>
      </c>
      <c r="E605" s="38" t="s">
        <v>42</v>
      </c>
      <c r="F605" s="38" t="s">
        <v>38</v>
      </c>
      <c r="G605" s="46">
        <f>IF(L605&gt;47,"48+",L605)</f>
      </c>
      <c r="H605" s="42">
        <v>179.90000000000001</v>
      </c>
      <c r="I605" s="37"/>
      <c r="J605" s="42">
        <f>IF((I605&lt;=G605),I605*H605,"ERROR STOCK")</f>
      </c>
      <c r="L605" s="38">
        <v>8</v>
      </c>
    </row>
    <row r="606">
      <c r="A606" s="26" t="s">
        <v>1942</v>
      </c>
      <c r="B606" s="27" t="s">
        <v>1943</v>
      </c>
      <c r="C606" s="25" t="s">
        <v>1934</v>
      </c>
      <c r="D606" s="25" t="s">
        <v>1944</v>
      </c>
      <c r="E606" s="38" t="s">
        <v>42</v>
      </c>
      <c r="F606" s="38" t="s">
        <v>38</v>
      </c>
      <c r="G606" s="46">
        <f>IF(L606&gt;47,"48+",L606)</f>
      </c>
      <c r="H606" s="42">
        <v>114.90000000000001</v>
      </c>
      <c r="I606" s="37"/>
      <c r="J606" s="42">
        <f>IF((I606&lt;=G606),I606*H606,"ERROR STOCK")</f>
      </c>
      <c r="L606" s="38">
        <v>1</v>
      </c>
    </row>
    <row r="607">
      <c r="A607" s="26" t="s">
        <v>1945</v>
      </c>
      <c r="B607" s="27" t="s">
        <v>1946</v>
      </c>
      <c r="C607" s="25" t="s">
        <v>1934</v>
      </c>
      <c r="D607" s="25" t="s">
        <v>1947</v>
      </c>
      <c r="E607" s="38" t="s">
        <v>42</v>
      </c>
      <c r="F607" s="38" t="s">
        <v>38</v>
      </c>
      <c r="G607" s="46">
        <f>IF(L607&gt;47,"48+",L607)</f>
      </c>
      <c r="H607" s="42">
        <v>129.90000000000001</v>
      </c>
      <c r="I607" s="37"/>
      <c r="J607" s="42">
        <f>IF((I607&lt;=G607),I607*H607,"ERROR STOCK")</f>
      </c>
      <c r="L607" s="38">
        <v>9</v>
      </c>
    </row>
    <row r="608">
      <c r="A608" s="26" t="s">
        <v>1948</v>
      </c>
      <c r="B608" s="27" t="s">
        <v>1949</v>
      </c>
      <c r="C608" s="25" t="s">
        <v>1934</v>
      </c>
      <c r="D608" s="25" t="s">
        <v>1950</v>
      </c>
      <c r="E608" s="38" t="s">
        <v>42</v>
      </c>
      <c r="F608" s="38" t="s">
        <v>38</v>
      </c>
      <c r="G608" s="46">
        <f>IF(L608&gt;47,"48+",L608)</f>
      </c>
      <c r="H608" s="42">
        <v>139.90000000000001</v>
      </c>
      <c r="I608" s="37"/>
      <c r="J608" s="42">
        <f>IF((I608&lt;=G608),I608*H608,"ERROR STOCK")</f>
      </c>
      <c r="L608" s="38">
        <v>24</v>
      </c>
    </row>
    <row r="609">
      <c r="A609" s="26" t="s">
        <v>1951</v>
      </c>
      <c r="B609" s="27" t="s">
        <v>1952</v>
      </c>
      <c r="C609" s="25" t="s">
        <v>1934</v>
      </c>
      <c r="D609" s="25" t="s">
        <v>1953</v>
      </c>
      <c r="E609" s="38" t="s">
        <v>42</v>
      </c>
      <c r="F609" s="38" t="s">
        <v>38</v>
      </c>
      <c r="G609" s="46">
        <f>IF(L609&gt;47,"48+",L609)</f>
      </c>
      <c r="H609" s="42">
        <v>109.90000000000001</v>
      </c>
      <c r="I609" s="37"/>
      <c r="J609" s="42">
        <f>IF((I609&lt;=G609),I609*H609,"ERROR STOCK")</f>
      </c>
      <c r="L609" s="38">
        <v>6</v>
      </c>
    </row>
    <row r="610">
      <c r="A610" s="26" t="s">
        <v>1954</v>
      </c>
      <c r="B610" s="27" t="s">
        <v>1955</v>
      </c>
      <c r="C610" s="25" t="s">
        <v>1934</v>
      </c>
      <c r="D610" s="25" t="s">
        <v>1956</v>
      </c>
      <c r="E610" s="38" t="s">
        <v>42</v>
      </c>
      <c r="F610" s="38" t="s">
        <v>38</v>
      </c>
      <c r="G610" s="46">
        <f>IF(L610&gt;47,"48+",L610)</f>
      </c>
      <c r="H610" s="42">
        <v>79.900000000000006</v>
      </c>
      <c r="I610" s="37"/>
      <c r="J610" s="42">
        <f>IF((I610&lt;=G610),I610*H610,"ERROR STOCK")</f>
      </c>
      <c r="L610" s="38">
        <v>9</v>
      </c>
    </row>
    <row r="611">
      <c r="A611" s="26" t="s">
        <v>1957</v>
      </c>
      <c r="B611" s="27" t="s">
        <v>1958</v>
      </c>
      <c r="C611" s="25" t="s">
        <v>1934</v>
      </c>
      <c r="D611" s="25" t="s">
        <v>1959</v>
      </c>
      <c r="E611" s="38" t="s">
        <v>42</v>
      </c>
      <c r="F611" s="38" t="s">
        <v>38</v>
      </c>
      <c r="G611" s="46">
        <f>IF(L611&gt;47,"48+",L611)</f>
      </c>
      <c r="H611" s="42">
        <v>129.90000000000001</v>
      </c>
      <c r="I611" s="37"/>
      <c r="J611" s="42">
        <f>IF((I611&lt;=G611),I611*H611,"ERROR STOCK")</f>
      </c>
      <c r="L611" s="38">
        <v>6</v>
      </c>
    </row>
    <row r="612">
      <c r="A612" s="26" t="s">
        <v>1960</v>
      </c>
      <c r="B612" s="27" t="s">
        <v>1961</v>
      </c>
      <c r="C612" s="25" t="s">
        <v>1934</v>
      </c>
      <c r="D612" s="25" t="s">
        <v>1962</v>
      </c>
      <c r="E612" s="38" t="s">
        <v>42</v>
      </c>
      <c r="F612" s="38" t="s">
        <v>38</v>
      </c>
      <c r="G612" s="46">
        <f>IF(L612&gt;47,"48+",L612)</f>
      </c>
      <c r="H612" s="42">
        <v>139.90000000000001</v>
      </c>
      <c r="I612" s="37"/>
      <c r="J612" s="42">
        <f>IF((I612&lt;=G612),I612*H612,"ERROR STOCK")</f>
      </c>
      <c r="L612" s="38">
        <v>21</v>
      </c>
    </row>
    <row r="613">
      <c r="A613" s="26" t="s">
        <v>1963</v>
      </c>
      <c r="B613" s="27" t="s">
        <v>1964</v>
      </c>
      <c r="C613" s="25" t="s">
        <v>1934</v>
      </c>
      <c r="D613" s="25" t="s">
        <v>1965</v>
      </c>
      <c r="E613" s="38" t="s">
        <v>38</v>
      </c>
      <c r="F613" s="38" t="s">
        <v>38</v>
      </c>
      <c r="G613" s="46">
        <f>IF(L613&gt;47,"48+",L613)</f>
      </c>
      <c r="H613" s="42">
        <v>117.90000000000001</v>
      </c>
      <c r="I613" s="37"/>
      <c r="J613" s="42">
        <f>IF((I613&lt;=G613),I613*H613,"ERROR STOCK")</f>
      </c>
      <c r="L613" s="38">
        <v>6</v>
      </c>
    </row>
    <row r="614">
      <c r="A614" s="26" t="s">
        <v>1966</v>
      </c>
      <c r="B614" s="27" t="s">
        <v>1967</v>
      </c>
      <c r="C614" s="25" t="s">
        <v>1934</v>
      </c>
      <c r="D614" s="25" t="s">
        <v>1968</v>
      </c>
      <c r="E614" s="38" t="s">
        <v>42</v>
      </c>
      <c r="F614" s="38" t="s">
        <v>38</v>
      </c>
      <c r="G614" s="46">
        <f>IF(L614&gt;47,"48+",L614)</f>
      </c>
      <c r="H614" s="42">
        <v>92.900000000000006</v>
      </c>
      <c r="I614" s="37"/>
      <c r="J614" s="42">
        <f>IF((I614&lt;=G614),I614*H614,"ERROR STOCK")</f>
      </c>
      <c r="L614" s="38">
        <v>3</v>
      </c>
    </row>
    <row r="615">
      <c r="A615" s="26" t="s">
        <v>1969</v>
      </c>
      <c r="B615" s="27" t="s">
        <v>1970</v>
      </c>
      <c r="C615" s="25" t="s">
        <v>1934</v>
      </c>
      <c r="D615" s="25" t="s">
        <v>1971</v>
      </c>
      <c r="E615" s="38" t="s">
        <v>42</v>
      </c>
      <c r="F615" s="38" t="s">
        <v>38</v>
      </c>
      <c r="G615" s="46">
        <f>IF(L615&gt;47,"48+",L615)</f>
      </c>
      <c r="H615" s="42">
        <v>139.90000000000001</v>
      </c>
      <c r="I615" s="37"/>
      <c r="J615" s="42">
        <f>IF((I615&lt;=G615),I615*H615,"ERROR STOCK")</f>
      </c>
      <c r="L615" s="38">
        <v>33</v>
      </c>
    </row>
    <row r="616">
      <c r="A616" s="26" t="s">
        <v>1972</v>
      </c>
      <c r="B616" s="27" t="s">
        <v>1973</v>
      </c>
      <c r="C616" s="25" t="s">
        <v>1934</v>
      </c>
      <c r="D616" s="25" t="s">
        <v>1974</v>
      </c>
      <c r="E616" s="38" t="s">
        <v>38</v>
      </c>
      <c r="F616" s="38" t="s">
        <v>38</v>
      </c>
      <c r="G616" s="46">
        <f>IF(L616&gt;47,"48+",L616)</f>
      </c>
      <c r="H616" s="42">
        <v>147.90000000000001</v>
      </c>
      <c r="I616" s="37"/>
      <c r="J616" s="42">
        <f>IF((I616&lt;=G616),I616*H616,"ERROR STOCK")</f>
      </c>
      <c r="L616" s="38">
        <v>36</v>
      </c>
    </row>
    <row r="617">
      <c r="A617" s="26" t="s">
        <v>1975</v>
      </c>
      <c r="B617" s="27" t="s">
        <v>1976</v>
      </c>
      <c r="C617" s="25" t="s">
        <v>1934</v>
      </c>
      <c r="D617" s="25" t="s">
        <v>1977</v>
      </c>
      <c r="E617" s="38" t="s">
        <v>42</v>
      </c>
      <c r="F617" s="38" t="s">
        <v>38</v>
      </c>
      <c r="G617" s="46">
        <f>IF(L617&gt;47,"48+",L617)</f>
      </c>
      <c r="H617" s="42">
        <v>114.90000000000001</v>
      </c>
      <c r="I617" s="37"/>
      <c r="J617" s="42">
        <f>IF((I617&lt;=G617),I617*H617,"ERROR STOCK")</f>
      </c>
      <c r="L617" s="38">
        <v>12</v>
      </c>
    </row>
    <row r="618">
      <c r="A618" s="26" t="s">
        <v>1978</v>
      </c>
      <c r="B618" s="27" t="s">
        <v>1979</v>
      </c>
      <c r="C618" s="25" t="s">
        <v>1934</v>
      </c>
      <c r="D618" s="25" t="s">
        <v>1980</v>
      </c>
      <c r="E618" s="38" t="s">
        <v>42</v>
      </c>
      <c r="F618" s="38" t="s">
        <v>38</v>
      </c>
      <c r="G618" s="46">
        <f>IF(L618&gt;47,"48+",L618)</f>
      </c>
      <c r="H618" s="42">
        <v>124.90000000000001</v>
      </c>
      <c r="I618" s="37"/>
      <c r="J618" s="42">
        <f>IF((I618&lt;=G618),I618*H618,"ERROR STOCK")</f>
      </c>
      <c r="L618" s="38">
        <v>12</v>
      </c>
    </row>
    <row r="619">
      <c r="A619" s="26" t="s">
        <v>1981</v>
      </c>
      <c r="B619" s="27" t="s">
        <v>1982</v>
      </c>
      <c r="C619" s="25" t="s">
        <v>1934</v>
      </c>
      <c r="D619" s="25" t="s">
        <v>1983</v>
      </c>
      <c r="E619" s="38" t="s">
        <v>42</v>
      </c>
      <c r="F619" s="38" t="s">
        <v>38</v>
      </c>
      <c r="G619" s="46">
        <f>IF(L619&gt;47,"48+",L619)</f>
      </c>
      <c r="H619" s="42">
        <v>94.900000000000006</v>
      </c>
      <c r="I619" s="37"/>
      <c r="J619" s="42">
        <f>IF((I619&lt;=G619),I619*H619,"ERROR STOCK")</f>
      </c>
      <c r="L619" s="38">
        <v>12</v>
      </c>
    </row>
    <row r="620">
      <c r="A620" s="26" t="s">
        <v>1984</v>
      </c>
      <c r="B620" s="27" t="s">
        <v>1985</v>
      </c>
      <c r="C620" s="25" t="s">
        <v>1934</v>
      </c>
      <c r="D620" s="25" t="s">
        <v>1986</v>
      </c>
      <c r="E620" s="38" t="s">
        <v>42</v>
      </c>
      <c r="F620" s="38" t="s">
        <v>38</v>
      </c>
      <c r="G620" s="46">
        <f>IF(L620&gt;47,"48+",L620)</f>
      </c>
      <c r="H620" s="42">
        <v>107.90000000000001</v>
      </c>
      <c r="I620" s="37"/>
      <c r="J620" s="42">
        <f>IF((I620&lt;=G620),I620*H620,"ERROR STOCK")</f>
      </c>
      <c r="L620" s="38">
        <v>12</v>
      </c>
    </row>
    <row r="621">
      <c r="A621" s="26" t="s">
        <v>1987</v>
      </c>
      <c r="B621" s="27" t="s">
        <v>1988</v>
      </c>
      <c r="C621" s="25" t="s">
        <v>1934</v>
      </c>
      <c r="D621" s="25" t="s">
        <v>1989</v>
      </c>
      <c r="E621" s="38" t="s">
        <v>42</v>
      </c>
      <c r="F621" s="38" t="s">
        <v>38</v>
      </c>
      <c r="G621" s="46">
        <f>IF(L621&gt;47,"48+",L621)</f>
      </c>
      <c r="H621" s="42">
        <v>89.900000000000006</v>
      </c>
      <c r="I621" s="37"/>
      <c r="J621" s="42">
        <f>IF((I621&lt;=G621),I621*H621,"ERROR STOCK")</f>
      </c>
      <c r="L621" s="38">
        <v>12</v>
      </c>
    </row>
    <row r="622">
      <c r="A622" s="26" t="s">
        <v>1990</v>
      </c>
      <c r="B622" s="27" t="s">
        <v>1991</v>
      </c>
      <c r="C622" s="25" t="s">
        <v>1934</v>
      </c>
      <c r="D622" s="25" t="s">
        <v>1992</v>
      </c>
      <c r="E622" s="38" t="s">
        <v>42</v>
      </c>
      <c r="F622" s="38" t="s">
        <v>38</v>
      </c>
      <c r="G622" s="46">
        <f>IF(L622&gt;47,"48+",L622)</f>
      </c>
      <c r="H622" s="42">
        <v>114.90000000000001</v>
      </c>
      <c r="I622" s="37"/>
      <c r="J622" s="42">
        <f>IF((I622&lt;=G622),I622*H622,"ERROR STOCK")</f>
      </c>
      <c r="L622" s="38">
        <v>14</v>
      </c>
    </row>
    <row r="623">
      <c r="A623" s="26" t="s">
        <v>1993</v>
      </c>
      <c r="B623" s="27" t="s">
        <v>1994</v>
      </c>
      <c r="C623" s="25" t="s">
        <v>1934</v>
      </c>
      <c r="D623" s="25" t="s">
        <v>1995</v>
      </c>
      <c r="E623" s="38" t="s">
        <v>42</v>
      </c>
      <c r="F623" s="38" t="s">
        <v>38</v>
      </c>
      <c r="G623" s="46">
        <f>IF(L623&gt;47,"48+",L623)</f>
      </c>
      <c r="H623" s="42">
        <v>104.90000000000001</v>
      </c>
      <c r="I623" s="37"/>
      <c r="J623" s="42">
        <f>IF((I623&lt;=G623),I623*H623,"ERROR STOCK")</f>
      </c>
      <c r="L623" s="38">
        <v>5</v>
      </c>
    </row>
    <row r="624">
      <c r="A624" s="26" t="s">
        <v>1996</v>
      </c>
      <c r="B624" s="27" t="s">
        <v>1997</v>
      </c>
      <c r="C624" s="25" t="s">
        <v>1934</v>
      </c>
      <c r="D624" s="25" t="s">
        <v>1998</v>
      </c>
      <c r="E624" s="38" t="s">
        <v>38</v>
      </c>
      <c r="F624" s="38" t="s">
        <v>38</v>
      </c>
      <c r="G624" s="46">
        <f>IF(L624&gt;47,"48+",L624)</f>
      </c>
      <c r="H624" s="42">
        <v>129.90000000000001</v>
      </c>
      <c r="I624" s="37"/>
      <c r="J624" s="42">
        <f>IF((I624&lt;=G624),I624*H624,"ERROR STOCK")</f>
      </c>
      <c r="L624" s="38">
        <v>12</v>
      </c>
    </row>
    <row r="625">
      <c r="A625" s="26" t="s">
        <v>1999</v>
      </c>
      <c r="B625" s="27" t="s">
        <v>2000</v>
      </c>
      <c r="C625" s="25" t="s">
        <v>1934</v>
      </c>
      <c r="D625" s="25" t="s">
        <v>2001</v>
      </c>
      <c r="E625" s="38" t="s">
        <v>38</v>
      </c>
      <c r="F625" s="38" t="s">
        <v>38</v>
      </c>
      <c r="G625" s="46">
        <f>IF(L625&gt;47,"48+",L625)</f>
      </c>
      <c r="H625" s="42">
        <v>89.900000000000006</v>
      </c>
      <c r="I625" s="37"/>
      <c r="J625" s="42">
        <f>IF((I625&lt;=G625),I625*H625,"ERROR STOCK")</f>
      </c>
      <c r="L625" s="38">
        <v>6</v>
      </c>
    </row>
    <row r="626">
      <c r="A626" s="26" t="s">
        <v>2002</v>
      </c>
      <c r="B626" s="27" t="s">
        <v>2003</v>
      </c>
      <c r="C626" s="25" t="s">
        <v>1934</v>
      </c>
      <c r="D626" s="25" t="s">
        <v>2004</v>
      </c>
      <c r="E626" s="38" t="s">
        <v>42</v>
      </c>
      <c r="F626" s="38" t="s">
        <v>38</v>
      </c>
      <c r="G626" s="46">
        <f>IF(L626&gt;47,"48+",L626)</f>
      </c>
      <c r="H626" s="42">
        <v>97.900000000000006</v>
      </c>
      <c r="I626" s="37"/>
      <c r="J626" s="42">
        <f>IF((I626&lt;=G626),I626*H626,"ERROR STOCK")</f>
      </c>
      <c r="L626" s="38">
        <v>3</v>
      </c>
    </row>
    <row r="627">
      <c r="A627" s="26" t="s">
        <v>2005</v>
      </c>
      <c r="B627" s="27" t="s">
        <v>2006</v>
      </c>
      <c r="C627" s="25" t="s">
        <v>2007</v>
      </c>
      <c r="D627" s="25" t="s">
        <v>2008</v>
      </c>
      <c r="E627" s="38" t="s">
        <v>301</v>
      </c>
      <c r="F627" s="38" t="s">
        <v>38</v>
      </c>
      <c r="G627" s="46">
        <f>IF(L627&gt;47,"48+",L627)</f>
      </c>
      <c r="H627" s="42">
        <v>7.1799999999999997</v>
      </c>
      <c r="I627" s="37"/>
      <c r="J627" s="42">
        <f>IF((I627&lt;=G627),I627*H627,"ERROR STOCK")</f>
      </c>
      <c r="L627" s="38">
        <v>2</v>
      </c>
    </row>
    <row r="628">
      <c r="A628" s="26" t="s">
        <v>2009</v>
      </c>
      <c r="B628" s="27" t="s">
        <v>2010</v>
      </c>
      <c r="C628" s="25" t="s">
        <v>2011</v>
      </c>
      <c r="D628" s="25" t="s">
        <v>2012</v>
      </c>
      <c r="E628" s="38" t="s">
        <v>42</v>
      </c>
      <c r="F628" s="38" t="s">
        <v>38</v>
      </c>
      <c r="G628" s="46">
        <f>IF(L628&gt;47,"48+",L628)</f>
      </c>
      <c r="H628" s="42">
        <v>34.899999999999999</v>
      </c>
      <c r="I628" s="37"/>
      <c r="J628" s="42">
        <f>IF((I628&lt;=G628),I628*H628,"ERROR STOCK")</f>
      </c>
      <c r="L628" s="38">
        <v>20</v>
      </c>
    </row>
    <row r="629">
      <c r="A629" s="26" t="s">
        <v>2013</v>
      </c>
      <c r="B629" s="27" t="s">
        <v>2014</v>
      </c>
      <c r="C629" s="25" t="s">
        <v>2011</v>
      </c>
      <c r="D629" s="25" t="s">
        <v>2015</v>
      </c>
      <c r="E629" s="38" t="s">
        <v>42</v>
      </c>
      <c r="F629" s="38" t="s">
        <v>38</v>
      </c>
      <c r="G629" s="46">
        <f>IF(L629&gt;47,"48+",L629)</f>
      </c>
      <c r="H629" s="42">
        <v>48.899999999999999</v>
      </c>
      <c r="I629" s="37"/>
      <c r="J629" s="42">
        <f>IF((I629&lt;=G629),I629*H629,"ERROR STOCK")</f>
      </c>
      <c r="L629" s="38">
        <v>48</v>
      </c>
    </row>
    <row r="630">
      <c r="A630" s="26" t="s">
        <v>2016</v>
      </c>
      <c r="B630" s="27" t="s">
        <v>2017</v>
      </c>
      <c r="C630" s="25" t="s">
        <v>2018</v>
      </c>
      <c r="D630" s="25" t="s">
        <v>2019</v>
      </c>
      <c r="E630" s="38" t="s">
        <v>42</v>
      </c>
      <c r="F630" s="38" t="s">
        <v>38</v>
      </c>
      <c r="G630" s="46">
        <f>IF(L630&gt;47,"48+",L630)</f>
      </c>
      <c r="H630" s="42">
        <v>38.5</v>
      </c>
      <c r="I630" s="37"/>
      <c r="J630" s="42">
        <f>IF((I630&lt;=G630),I630*H630,"ERROR STOCK")</f>
      </c>
      <c r="L630" s="38">
        <v>2</v>
      </c>
    </row>
    <row r="631">
      <c r="A631" s="26" t="s">
        <v>2020</v>
      </c>
      <c r="B631" s="27" t="s">
        <v>2021</v>
      </c>
      <c r="C631" s="25" t="s">
        <v>2018</v>
      </c>
      <c r="D631" s="25" t="s">
        <v>2022</v>
      </c>
      <c r="E631" s="38" t="s">
        <v>42</v>
      </c>
      <c r="F631" s="38" t="s">
        <v>38</v>
      </c>
      <c r="G631" s="46">
        <f>IF(L631&gt;47,"48+",L631)</f>
      </c>
      <c r="H631" s="42">
        <v>20.989999999999998</v>
      </c>
      <c r="I631" s="37"/>
      <c r="J631" s="42">
        <f>IF((I631&lt;=G631),I631*H631,"ERROR STOCK")</f>
      </c>
      <c r="L631" s="38">
        <v>20</v>
      </c>
    </row>
    <row r="632">
      <c r="A632" s="26" t="s">
        <v>2023</v>
      </c>
      <c r="B632" s="27" t="s">
        <v>2024</v>
      </c>
      <c r="C632" s="25" t="s">
        <v>2025</v>
      </c>
      <c r="D632" s="25" t="s">
        <v>2026</v>
      </c>
      <c r="E632" s="38" t="s">
        <v>1673</v>
      </c>
      <c r="F632" s="38" t="s">
        <v>38</v>
      </c>
      <c r="G632" s="46">
        <f>IF(L632&gt;47,"48+",L632)</f>
      </c>
      <c r="H632" s="42">
        <v>2.75</v>
      </c>
      <c r="I632" s="37"/>
      <c r="J632" s="42">
        <f>IF((I632&lt;=G632),I632*H632,"ERROR STOCK")</f>
      </c>
      <c r="L632" s="38">
        <v>48</v>
      </c>
    </row>
    <row r="633">
      <c r="A633" s="26" t="s">
        <v>2027</v>
      </c>
      <c r="B633" s="27" t="s">
        <v>2028</v>
      </c>
      <c r="C633" s="25" t="s">
        <v>2029</v>
      </c>
      <c r="D633" s="25" t="s">
        <v>2030</v>
      </c>
      <c r="E633" s="38" t="s">
        <v>42</v>
      </c>
      <c r="F633" s="38" t="s">
        <v>38</v>
      </c>
      <c r="G633" s="46">
        <f>IF(L633&gt;47,"48+",L633)</f>
      </c>
      <c r="H633" s="42">
        <v>7.5</v>
      </c>
      <c r="I633" s="37"/>
      <c r="J633" s="42">
        <f>IF((I633&lt;=G633),I633*H633,"ERROR STOCK")</f>
      </c>
      <c r="L633" s="38">
        <v>6</v>
      </c>
    </row>
    <row r="634">
      <c r="A634" s="26" t="s">
        <v>2031</v>
      </c>
      <c r="B634" s="27" t="s">
        <v>2032</v>
      </c>
      <c r="C634" s="25" t="s">
        <v>2029</v>
      </c>
      <c r="D634" s="25" t="s">
        <v>2033</v>
      </c>
      <c r="E634" s="38" t="s">
        <v>9</v>
      </c>
      <c r="F634" s="38" t="s">
        <v>38</v>
      </c>
      <c r="G634" s="46">
        <f>IF(L634&gt;47,"48+",L634)</f>
      </c>
      <c r="H634" s="42">
        <v>7.5</v>
      </c>
      <c r="I634" s="37"/>
      <c r="J634" s="42">
        <f>IF((I634&lt;=G634),I634*H634,"ERROR STOCK")</f>
      </c>
      <c r="L634" s="38">
        <v>5</v>
      </c>
    </row>
    <row r="635">
      <c r="A635" s="26" t="s">
        <v>2034</v>
      </c>
      <c r="B635" s="27" t="s">
        <v>2035</v>
      </c>
      <c r="C635" s="25" t="s">
        <v>2029</v>
      </c>
      <c r="D635" s="25" t="s">
        <v>2036</v>
      </c>
      <c r="E635" s="38" t="s">
        <v>9</v>
      </c>
      <c r="F635" s="38" t="s">
        <v>38</v>
      </c>
      <c r="G635" s="46">
        <f>IF(L635&gt;47,"48+",L635)</f>
      </c>
      <c r="H635" s="42">
        <v>8.9000000000000004</v>
      </c>
      <c r="I635" s="37"/>
      <c r="J635" s="42">
        <f>IF((I635&lt;=G635),I635*H635,"ERROR STOCK")</f>
      </c>
      <c r="L635" s="38">
        <v>2</v>
      </c>
    </row>
    <row r="636">
      <c r="A636" s="26" t="s">
        <v>2037</v>
      </c>
      <c r="B636" s="27" t="s">
        <v>2038</v>
      </c>
      <c r="C636" s="25" t="s">
        <v>1776</v>
      </c>
      <c r="D636" s="25" t="s">
        <v>2039</v>
      </c>
      <c r="E636" s="38" t="s">
        <v>42</v>
      </c>
      <c r="F636" s="38" t="s">
        <v>38</v>
      </c>
      <c r="G636" s="46">
        <f>IF(L636&gt;47,"48+",L636)</f>
      </c>
      <c r="H636" s="42">
        <v>59.899999999999999</v>
      </c>
      <c r="I636" s="37"/>
      <c r="J636" s="42">
        <f>IF((I636&lt;=G636),I636*H636,"ERROR STOCK")</f>
      </c>
      <c r="L636" s="38">
        <v>26</v>
      </c>
    </row>
    <row r="637">
      <c r="A637" s="26" t="s">
        <v>2040</v>
      </c>
      <c r="B637" s="27" t="s">
        <v>2041</v>
      </c>
      <c r="C637" s="25" t="s">
        <v>1776</v>
      </c>
      <c r="D637" s="25" t="s">
        <v>2042</v>
      </c>
      <c r="E637" s="38" t="s">
        <v>42</v>
      </c>
      <c r="F637" s="38" t="s">
        <v>38</v>
      </c>
      <c r="G637" s="46">
        <f>IF(L637&gt;47,"48+",L637)</f>
      </c>
      <c r="H637" s="42">
        <v>49.899999999999999</v>
      </c>
      <c r="I637" s="37"/>
      <c r="J637" s="42">
        <f>IF((I637&lt;=G637),I637*H637,"ERROR STOCK")</f>
      </c>
      <c r="L637" s="38">
        <v>12</v>
      </c>
    </row>
    <row r="638">
      <c r="A638" s="26" t="s">
        <v>2043</v>
      </c>
      <c r="B638" s="27" t="s">
        <v>2044</v>
      </c>
      <c r="C638" s="25" t="s">
        <v>1776</v>
      </c>
      <c r="D638" s="25" t="s">
        <v>2045</v>
      </c>
      <c r="E638" s="38" t="s">
        <v>9</v>
      </c>
      <c r="F638" s="38" t="s">
        <v>38</v>
      </c>
      <c r="G638" s="46">
        <f>IF(L638&gt;47,"48+",L638)</f>
      </c>
      <c r="H638" s="42">
        <v>27.899999999999999</v>
      </c>
      <c r="I638" s="37"/>
      <c r="J638" s="42">
        <f>IF((I638&lt;=G638),I638*H638,"ERROR STOCK")</f>
      </c>
      <c r="L638" s="38">
        <v>14</v>
      </c>
    </row>
    <row r="639">
      <c r="A639" s="26" t="s">
        <v>2046</v>
      </c>
      <c r="B639" s="27" t="s">
        <v>2047</v>
      </c>
      <c r="C639" s="25" t="s">
        <v>1776</v>
      </c>
      <c r="D639" s="25" t="s">
        <v>2048</v>
      </c>
      <c r="E639" s="38" t="s">
        <v>42</v>
      </c>
      <c r="F639" s="38" t="s">
        <v>38</v>
      </c>
      <c r="G639" s="46">
        <f>IF(L639&gt;47,"48+",L639)</f>
      </c>
      <c r="H639" s="42">
        <v>26.600000000000001</v>
      </c>
      <c r="I639" s="37"/>
      <c r="J639" s="42">
        <f>IF((I639&lt;=G639),I639*H639,"ERROR STOCK")</f>
      </c>
      <c r="L639" s="38">
        <v>5</v>
      </c>
    </row>
    <row r="640">
      <c r="A640" s="26" t="s">
        <v>2049</v>
      </c>
      <c r="B640" s="27" t="s">
        <v>2050</v>
      </c>
      <c r="C640" s="25" t="s">
        <v>1776</v>
      </c>
      <c r="D640" s="25" t="s">
        <v>2051</v>
      </c>
      <c r="E640" s="38" t="s">
        <v>42</v>
      </c>
      <c r="F640" s="38" t="s">
        <v>38</v>
      </c>
      <c r="G640" s="46">
        <f>IF(L640&gt;47,"48+",L640)</f>
      </c>
      <c r="H640" s="42">
        <v>34.950000000000003</v>
      </c>
      <c r="I640" s="37"/>
      <c r="J640" s="42">
        <f>IF((I640&lt;=G640),I640*H640,"ERROR STOCK")</f>
      </c>
      <c r="L640" s="38">
        <v>22</v>
      </c>
    </row>
    <row r="641">
      <c r="A641" s="26" t="s">
        <v>2052</v>
      </c>
      <c r="B641" s="27" t="s">
        <v>2053</v>
      </c>
      <c r="C641" s="25" t="s">
        <v>1776</v>
      </c>
      <c r="D641" s="25" t="s">
        <v>2054</v>
      </c>
      <c r="E641" s="38" t="s">
        <v>42</v>
      </c>
      <c r="F641" s="38" t="s">
        <v>38</v>
      </c>
      <c r="G641" s="46">
        <f>IF(L641&gt;47,"48+",L641)</f>
      </c>
      <c r="H641" s="42">
        <v>45.899999999999999</v>
      </c>
      <c r="I641" s="37"/>
      <c r="J641" s="42">
        <f>IF((I641&lt;=G641),I641*H641,"ERROR STOCK")</f>
      </c>
      <c r="L641" s="38">
        <v>45</v>
      </c>
    </row>
    <row r="642">
      <c r="A642" s="26" t="s">
        <v>2055</v>
      </c>
      <c r="B642" s="27" t="s">
        <v>2056</v>
      </c>
      <c r="C642" s="25" t="s">
        <v>1776</v>
      </c>
      <c r="D642" s="25" t="s">
        <v>2057</v>
      </c>
      <c r="E642" s="38" t="s">
        <v>9</v>
      </c>
      <c r="F642" s="38" t="s">
        <v>38</v>
      </c>
      <c r="G642" s="46">
        <f>IF(L642&gt;47,"48+",L642)</f>
      </c>
      <c r="H642" s="42">
        <v>28.5</v>
      </c>
      <c r="I642" s="37"/>
      <c r="J642" s="42">
        <f>IF((I642&lt;=G642),I642*H642,"ERROR STOCK")</f>
      </c>
      <c r="L642" s="38">
        <v>2</v>
      </c>
    </row>
    <row r="643">
      <c r="A643" s="26" t="s">
        <v>2058</v>
      </c>
      <c r="B643" s="27" t="s">
        <v>2059</v>
      </c>
      <c r="C643" s="25" t="s">
        <v>1776</v>
      </c>
      <c r="D643" s="25" t="s">
        <v>2060</v>
      </c>
      <c r="E643" s="38" t="s">
        <v>42</v>
      </c>
      <c r="F643" s="38" t="s">
        <v>38</v>
      </c>
      <c r="G643" s="46">
        <f>IF(L643&gt;47,"48+",L643)</f>
      </c>
      <c r="H643" s="42">
        <v>41.899999999999999</v>
      </c>
      <c r="I643" s="37"/>
      <c r="J643" s="42">
        <f>IF((I643&lt;=G643),I643*H643,"ERROR STOCK")</f>
      </c>
      <c r="L643" s="38">
        <v>3</v>
      </c>
    </row>
    <row r="644">
      <c r="A644" s="26" t="s">
        <v>2061</v>
      </c>
      <c r="B644" s="27" t="s">
        <v>2062</v>
      </c>
      <c r="C644" s="25" t="s">
        <v>1776</v>
      </c>
      <c r="D644" s="25" t="s">
        <v>2063</v>
      </c>
      <c r="E644" s="38" t="s">
        <v>42</v>
      </c>
      <c r="F644" s="38" t="s">
        <v>38</v>
      </c>
      <c r="G644" s="46">
        <f>IF(L644&gt;47,"48+",L644)</f>
      </c>
      <c r="H644" s="42">
        <v>41.899999999999999</v>
      </c>
      <c r="I644" s="37"/>
      <c r="J644" s="42">
        <f>IF((I644&lt;=G644),I644*H644,"ERROR STOCK")</f>
      </c>
      <c r="L644" s="38">
        <v>4</v>
      </c>
    </row>
    <row r="645">
      <c r="A645" s="26" t="s">
        <v>2064</v>
      </c>
      <c r="B645" s="27" t="s">
        <v>2065</v>
      </c>
      <c r="C645" s="25" t="s">
        <v>1776</v>
      </c>
      <c r="D645" s="25" t="s">
        <v>2066</v>
      </c>
      <c r="E645" s="38" t="s">
        <v>42</v>
      </c>
      <c r="F645" s="38" t="s">
        <v>38</v>
      </c>
      <c r="G645" s="46">
        <f>IF(L645&gt;47,"48+",L645)</f>
      </c>
      <c r="H645" s="42">
        <v>58.899999999999999</v>
      </c>
      <c r="I645" s="37"/>
      <c r="J645" s="42">
        <f>IF((I645&lt;=G645),I645*H645,"ERROR STOCK")</f>
      </c>
      <c r="L645" s="38">
        <v>2</v>
      </c>
    </row>
    <row r="646">
      <c r="A646" s="26" t="s">
        <v>2067</v>
      </c>
      <c r="B646" s="27" t="s">
        <v>2068</v>
      </c>
      <c r="C646" s="25" t="s">
        <v>1776</v>
      </c>
      <c r="D646" s="25" t="s">
        <v>2069</v>
      </c>
      <c r="E646" s="38" t="s">
        <v>42</v>
      </c>
      <c r="F646" s="38" t="s">
        <v>38</v>
      </c>
      <c r="G646" s="46">
        <f>IF(L646&gt;47,"48+",L646)</f>
      </c>
      <c r="H646" s="42">
        <v>47.899999999999999</v>
      </c>
      <c r="I646" s="37"/>
      <c r="J646" s="42">
        <f>IF((I646&lt;=G646),I646*H646,"ERROR STOCK")</f>
      </c>
      <c r="L646" s="38">
        <v>17</v>
      </c>
    </row>
    <row r="647">
      <c r="A647" s="26" t="s">
        <v>2070</v>
      </c>
      <c r="B647" s="27" t="s">
        <v>2071</v>
      </c>
      <c r="C647" s="25" t="s">
        <v>1776</v>
      </c>
      <c r="D647" s="25" t="s">
        <v>2072</v>
      </c>
      <c r="E647" s="38" t="s">
        <v>9</v>
      </c>
      <c r="F647" s="38" t="s">
        <v>38</v>
      </c>
      <c r="G647" s="46">
        <f>IF(L647&gt;47,"48+",L647)</f>
      </c>
      <c r="H647" s="42">
        <v>49.899999999999999</v>
      </c>
      <c r="I647" s="37"/>
      <c r="J647" s="42">
        <f>IF((I647&lt;=G647),I647*H647,"ERROR STOCK")</f>
      </c>
      <c r="L647" s="38">
        <v>19</v>
      </c>
    </row>
    <row r="648">
      <c r="A648" s="26" t="s">
        <v>2073</v>
      </c>
      <c r="B648" s="27" t="s">
        <v>2074</v>
      </c>
      <c r="C648" s="25" t="s">
        <v>1776</v>
      </c>
      <c r="D648" s="25" t="s">
        <v>2075</v>
      </c>
      <c r="E648" s="38" t="s">
        <v>42</v>
      </c>
      <c r="F648" s="38" t="s">
        <v>38</v>
      </c>
      <c r="G648" s="46">
        <f>IF(L648&gt;47,"48+",L648)</f>
      </c>
      <c r="H648" s="42">
        <v>52.899999999999999</v>
      </c>
      <c r="I648" s="37"/>
      <c r="J648" s="42">
        <f>IF((I648&lt;=G648),I648*H648,"ERROR STOCK")</f>
      </c>
      <c r="L648" s="38">
        <v>2</v>
      </c>
    </row>
    <row r="649">
      <c r="A649" s="26" t="s">
        <v>2076</v>
      </c>
      <c r="B649" s="27" t="s">
        <v>2077</v>
      </c>
      <c r="C649" s="25" t="s">
        <v>1776</v>
      </c>
      <c r="D649" s="25" t="s">
        <v>2078</v>
      </c>
      <c r="E649" s="38" t="s">
        <v>84</v>
      </c>
      <c r="F649" s="38" t="s">
        <v>38</v>
      </c>
      <c r="G649" s="46">
        <f>IF(L649&gt;47,"48+",L649)</f>
      </c>
      <c r="H649" s="42">
        <v>45.899999999999999</v>
      </c>
      <c r="I649" s="37"/>
      <c r="J649" s="42">
        <f>IF((I649&lt;=G649),I649*H649,"ERROR STOCK")</f>
      </c>
      <c r="L649" s="38">
        <v>12</v>
      </c>
    </row>
    <row r="650">
      <c r="A650" s="26" t="s">
        <v>2079</v>
      </c>
      <c r="B650" s="27" t="s">
        <v>2080</v>
      </c>
      <c r="C650" s="25" t="s">
        <v>1776</v>
      </c>
      <c r="D650" s="25" t="s">
        <v>2081</v>
      </c>
      <c r="E650" s="38" t="s">
        <v>42</v>
      </c>
      <c r="F650" s="38" t="s">
        <v>38</v>
      </c>
      <c r="G650" s="46">
        <f>IF(L650&gt;47,"48+",L650)</f>
      </c>
      <c r="H650" s="42">
        <v>32.899999999999999</v>
      </c>
      <c r="I650" s="37"/>
      <c r="J650" s="42">
        <f>IF((I650&lt;=G650),I650*H650,"ERROR STOCK")</f>
      </c>
      <c r="L650" s="38">
        <v>8</v>
      </c>
    </row>
    <row r="651">
      <c r="A651" s="26" t="s">
        <v>2082</v>
      </c>
      <c r="B651" s="27" t="s">
        <v>2083</v>
      </c>
      <c r="C651" s="25" t="s">
        <v>1776</v>
      </c>
      <c r="D651" s="25" t="s">
        <v>2084</v>
      </c>
      <c r="E651" s="38" t="s">
        <v>9</v>
      </c>
      <c r="F651" s="38" t="s">
        <v>38</v>
      </c>
      <c r="G651" s="46">
        <f>IF(L651&gt;47,"48+",L651)</f>
      </c>
      <c r="H651" s="42">
        <v>39.899999999999999</v>
      </c>
      <c r="I651" s="37"/>
      <c r="J651" s="42">
        <f>IF((I651&lt;=G651),I651*H651,"ERROR STOCK")</f>
      </c>
      <c r="L651" s="38">
        <v>19</v>
      </c>
    </row>
    <row r="652">
      <c r="A652" s="26" t="s">
        <v>2085</v>
      </c>
      <c r="B652" s="27" t="s">
        <v>2086</v>
      </c>
      <c r="C652" s="25" t="s">
        <v>1776</v>
      </c>
      <c r="D652" s="25" t="s">
        <v>2087</v>
      </c>
      <c r="E652" s="38" t="s">
        <v>9</v>
      </c>
      <c r="F652" s="38" t="s">
        <v>38</v>
      </c>
      <c r="G652" s="46">
        <f>IF(L652&gt;47,"48+",L652)</f>
      </c>
      <c r="H652" s="42">
        <v>34.5</v>
      </c>
      <c r="I652" s="37"/>
      <c r="J652" s="42">
        <f>IF((I652&lt;=G652),I652*H652,"ERROR STOCK")</f>
      </c>
      <c r="L652" s="38">
        <v>3</v>
      </c>
    </row>
    <row r="653">
      <c r="A653" s="26" t="s">
        <v>2088</v>
      </c>
      <c r="B653" s="27" t="s">
        <v>2089</v>
      </c>
      <c r="C653" s="25" t="s">
        <v>1776</v>
      </c>
      <c r="D653" s="25" t="s">
        <v>2090</v>
      </c>
      <c r="E653" s="38" t="s">
        <v>9</v>
      </c>
      <c r="F653" s="38" t="s">
        <v>38</v>
      </c>
      <c r="G653" s="46">
        <f>IF(L653&gt;47,"48+",L653)</f>
      </c>
      <c r="H653" s="42">
        <v>37.899999999999999</v>
      </c>
      <c r="I653" s="37"/>
      <c r="J653" s="42">
        <f>IF((I653&lt;=G653),I653*H653,"ERROR STOCK")</f>
      </c>
      <c r="L653" s="38">
        <v>42</v>
      </c>
    </row>
    <row r="654">
      <c r="A654" s="26" t="s">
        <v>2091</v>
      </c>
      <c r="B654" s="27" t="s">
        <v>2092</v>
      </c>
      <c r="C654" s="25" t="s">
        <v>1776</v>
      </c>
      <c r="D654" s="25" t="s">
        <v>2093</v>
      </c>
      <c r="E654" s="38" t="s">
        <v>9</v>
      </c>
      <c r="F654" s="38" t="s">
        <v>38</v>
      </c>
      <c r="G654" s="46">
        <f>IF(L654&gt;47,"48+",L654)</f>
      </c>
      <c r="H654" s="42">
        <v>42.5</v>
      </c>
      <c r="I654" s="37"/>
      <c r="J654" s="42">
        <f>IF((I654&lt;=G654),I654*H654,"ERROR STOCK")</f>
      </c>
      <c r="L654" s="38">
        <v>38</v>
      </c>
    </row>
    <row r="655">
      <c r="A655" s="26" t="s">
        <v>2094</v>
      </c>
      <c r="B655" s="27" t="s">
        <v>2095</v>
      </c>
      <c r="C655" s="25" t="s">
        <v>1776</v>
      </c>
      <c r="D655" s="25" t="s">
        <v>2096</v>
      </c>
      <c r="E655" s="38" t="s">
        <v>9</v>
      </c>
      <c r="F655" s="38" t="s">
        <v>38</v>
      </c>
      <c r="G655" s="46">
        <f>IF(L655&gt;47,"48+",L655)</f>
      </c>
      <c r="H655" s="42">
        <v>36.899999999999999</v>
      </c>
      <c r="I655" s="37"/>
      <c r="J655" s="42">
        <f>IF((I655&lt;=G655),I655*H655,"ERROR STOCK")</f>
      </c>
      <c r="L655" s="38">
        <v>7</v>
      </c>
    </row>
    <row r="656">
      <c r="A656" s="26" t="s">
        <v>2097</v>
      </c>
      <c r="B656" s="27" t="s">
        <v>2098</v>
      </c>
      <c r="C656" s="25" t="s">
        <v>2099</v>
      </c>
      <c r="D656" s="25" t="s">
        <v>2100</v>
      </c>
      <c r="E656" s="38" t="s">
        <v>9</v>
      </c>
      <c r="F656" s="38" t="s">
        <v>38</v>
      </c>
      <c r="G656" s="46">
        <f>IF(L656&gt;47,"48+",L656)</f>
      </c>
      <c r="H656" s="42">
        <v>45.990000000000002</v>
      </c>
      <c r="I656" s="37"/>
      <c r="J656" s="42">
        <f>IF((I656&lt;=G656),I656*H656,"ERROR STOCK")</f>
      </c>
      <c r="L656" s="38">
        <v>4</v>
      </c>
    </row>
    <row r="657">
      <c r="A657" s="26" t="s">
        <v>2101</v>
      </c>
      <c r="B657" s="27" t="s">
        <v>2102</v>
      </c>
      <c r="C657" s="25" t="s">
        <v>2099</v>
      </c>
      <c r="D657" s="25" t="s">
        <v>2103</v>
      </c>
      <c r="E657" s="38" t="s">
        <v>9</v>
      </c>
      <c r="F657" s="38" t="s">
        <v>38</v>
      </c>
      <c r="G657" s="46">
        <f>IF(L657&gt;47,"48+",L657)</f>
      </c>
      <c r="H657" s="42">
        <v>43.899999999999999</v>
      </c>
      <c r="I657" s="37"/>
      <c r="J657" s="42">
        <f>IF((I657&lt;=G657),I657*H657,"ERROR STOCK")</f>
      </c>
      <c r="L657" s="38">
        <v>40</v>
      </c>
    </row>
    <row r="658">
      <c r="A658" s="26" t="s">
        <v>2104</v>
      </c>
      <c r="B658" s="27" t="s">
        <v>2105</v>
      </c>
      <c r="C658" s="25" t="s">
        <v>2099</v>
      </c>
      <c r="D658" s="25" t="s">
        <v>2106</v>
      </c>
      <c r="E658" s="38" t="s">
        <v>9</v>
      </c>
      <c r="F658" s="38" t="s">
        <v>38</v>
      </c>
      <c r="G658" s="46">
        <f>IF(L658&gt;47,"48+",L658)</f>
      </c>
      <c r="H658" s="42">
        <v>26.899999999999999</v>
      </c>
      <c r="I658" s="37"/>
      <c r="J658" s="42">
        <f>IF((I658&lt;=G658),I658*H658,"ERROR STOCK")</f>
      </c>
      <c r="L658" s="38">
        <v>8</v>
      </c>
    </row>
    <row r="659">
      <c r="A659" s="26" t="s">
        <v>2107</v>
      </c>
      <c r="B659" s="27" t="s">
        <v>2108</v>
      </c>
      <c r="C659" s="25" t="s">
        <v>2099</v>
      </c>
      <c r="D659" s="25" t="s">
        <v>2109</v>
      </c>
      <c r="E659" s="38" t="s">
        <v>9</v>
      </c>
      <c r="F659" s="38" t="s">
        <v>38</v>
      </c>
      <c r="G659" s="46">
        <f>IF(L659&gt;47,"48+",L659)</f>
      </c>
      <c r="H659" s="42">
        <v>38.899999999999999</v>
      </c>
      <c r="I659" s="37"/>
      <c r="J659" s="42">
        <f>IF((I659&lt;=G659),I659*H659,"ERROR STOCK")</f>
      </c>
      <c r="L659" s="38">
        <v>39</v>
      </c>
    </row>
    <row r="660">
      <c r="A660" s="26" t="s">
        <v>2110</v>
      </c>
      <c r="B660" s="27" t="s">
        <v>2111</v>
      </c>
      <c r="C660" s="25" t="s">
        <v>2099</v>
      </c>
      <c r="D660" s="25" t="s">
        <v>2112</v>
      </c>
      <c r="E660" s="38" t="s">
        <v>9</v>
      </c>
      <c r="F660" s="38" t="s">
        <v>38</v>
      </c>
      <c r="G660" s="46">
        <f>IF(L660&gt;47,"48+",L660)</f>
      </c>
      <c r="H660" s="42">
        <v>23.5</v>
      </c>
      <c r="I660" s="37"/>
      <c r="J660" s="42">
        <f>IF((I660&lt;=G660),I660*H660,"ERROR STOCK")</f>
      </c>
      <c r="L660" s="38">
        <v>11</v>
      </c>
    </row>
    <row r="661">
      <c r="A661" s="26" t="s">
        <v>2113</v>
      </c>
      <c r="B661" s="27" t="s">
        <v>2114</v>
      </c>
      <c r="C661" s="25" t="s">
        <v>2099</v>
      </c>
      <c r="D661" s="25" t="s">
        <v>2115</v>
      </c>
      <c r="E661" s="38" t="s">
        <v>9</v>
      </c>
      <c r="F661" s="38" t="s">
        <v>38</v>
      </c>
      <c r="G661" s="46">
        <f>IF(L661&gt;47,"48+",L661)</f>
      </c>
      <c r="H661" s="42">
        <v>24.5</v>
      </c>
      <c r="I661" s="37"/>
      <c r="J661" s="42">
        <f>IF((I661&lt;=G661),I661*H661,"ERROR STOCK")</f>
      </c>
      <c r="L661" s="38">
        <v>6</v>
      </c>
    </row>
    <row r="662">
      <c r="A662" s="26" t="s">
        <v>2116</v>
      </c>
      <c r="B662" s="27" t="s">
        <v>2117</v>
      </c>
      <c r="C662" s="25" t="s">
        <v>2099</v>
      </c>
      <c r="D662" s="25" t="s">
        <v>2118</v>
      </c>
      <c r="E662" s="38" t="s">
        <v>9</v>
      </c>
      <c r="F662" s="38" t="s">
        <v>38</v>
      </c>
      <c r="G662" s="46">
        <f>IF(L662&gt;47,"48+",L662)</f>
      </c>
      <c r="H662" s="42">
        <v>24.899999999999999</v>
      </c>
      <c r="I662" s="37"/>
      <c r="J662" s="42">
        <f>IF((I662&lt;=G662),I662*H662,"ERROR STOCK")</f>
      </c>
      <c r="L662" s="38">
        <v>43</v>
      </c>
    </row>
    <row r="663">
      <c r="A663" s="26" t="s">
        <v>2119</v>
      </c>
      <c r="B663" s="27" t="s">
        <v>2120</v>
      </c>
      <c r="C663" s="25" t="s">
        <v>2121</v>
      </c>
      <c r="D663" s="25" t="s">
        <v>2122</v>
      </c>
      <c r="E663" s="38" t="s">
        <v>42</v>
      </c>
      <c r="F663" s="38" t="s">
        <v>38</v>
      </c>
      <c r="G663" s="46">
        <f>IF(L663&gt;47,"48+",L663)</f>
      </c>
      <c r="H663" s="42">
        <v>28.899999999999999</v>
      </c>
      <c r="I663" s="37"/>
      <c r="J663" s="42">
        <f>IF((I663&lt;=G663),I663*H663,"ERROR STOCK")</f>
      </c>
      <c r="L663" s="38">
        <v>9</v>
      </c>
    </row>
    <row r="664">
      <c r="A664" s="26" t="s">
        <v>2123</v>
      </c>
      <c r="B664" s="27" t="s">
        <v>2124</v>
      </c>
      <c r="C664" s="25" t="s">
        <v>2121</v>
      </c>
      <c r="D664" s="25" t="s">
        <v>2125</v>
      </c>
      <c r="E664" s="38" t="s">
        <v>42</v>
      </c>
      <c r="F664" s="38" t="s">
        <v>38</v>
      </c>
      <c r="G664" s="46">
        <f>IF(L664&gt;47,"48+",L664)</f>
      </c>
      <c r="H664" s="42">
        <v>23.899999999999999</v>
      </c>
      <c r="I664" s="37"/>
      <c r="J664" s="42">
        <f>IF((I664&lt;=G664),I664*H664,"ERROR STOCK")</f>
      </c>
      <c r="L664" s="38">
        <v>2</v>
      </c>
    </row>
    <row r="665">
      <c r="A665" s="26" t="s">
        <v>2126</v>
      </c>
      <c r="B665" s="27" t="s">
        <v>2127</v>
      </c>
      <c r="C665" s="25" t="s">
        <v>2121</v>
      </c>
      <c r="D665" s="25" t="s">
        <v>2128</v>
      </c>
      <c r="E665" s="38" t="s">
        <v>9</v>
      </c>
      <c r="F665" s="38" t="s">
        <v>38</v>
      </c>
      <c r="G665" s="46">
        <f>IF(L665&gt;47,"48+",L665)</f>
      </c>
      <c r="H665" s="42">
        <v>19.899999999999999</v>
      </c>
      <c r="I665" s="37"/>
      <c r="J665" s="42">
        <f>IF((I665&lt;=G665),I665*H665,"ERROR STOCK")</f>
      </c>
      <c r="L665" s="38">
        <v>9</v>
      </c>
    </row>
    <row r="666">
      <c r="A666" s="26" t="s">
        <v>2129</v>
      </c>
      <c r="B666" s="27" t="s">
        <v>2130</v>
      </c>
      <c r="C666" s="25" t="s">
        <v>2131</v>
      </c>
      <c r="D666" s="25" t="s">
        <v>2132</v>
      </c>
      <c r="E666" s="38" t="s">
        <v>301</v>
      </c>
      <c r="F666" s="38" t="s">
        <v>38</v>
      </c>
      <c r="G666" s="46">
        <f>IF(L666&gt;47,"48+",L666)</f>
      </c>
      <c r="H666" s="42">
        <v>17.899999999999999</v>
      </c>
      <c r="I666" s="37"/>
      <c r="J666" s="42">
        <f>IF((I666&lt;=G666),I666*H666,"ERROR STOCK")</f>
      </c>
      <c r="L666" s="38">
        <v>12</v>
      </c>
    </row>
    <row r="667">
      <c r="A667" s="26" t="s">
        <v>2133</v>
      </c>
      <c r="B667" s="27" t="s">
        <v>2134</v>
      </c>
      <c r="C667" s="25" t="s">
        <v>2131</v>
      </c>
      <c r="D667" s="25" t="s">
        <v>2135</v>
      </c>
      <c r="E667" s="38" t="s">
        <v>301</v>
      </c>
      <c r="F667" s="38" t="s">
        <v>38</v>
      </c>
      <c r="G667" s="46">
        <f>IF(L667&gt;47,"48+",L667)</f>
      </c>
      <c r="H667" s="42">
        <v>76.900000000000006</v>
      </c>
      <c r="I667" s="37"/>
      <c r="J667" s="42">
        <f>IF((I667&lt;=G667),I667*H667,"ERROR STOCK")</f>
      </c>
      <c r="L667" s="38">
        <v>13</v>
      </c>
    </row>
    <row r="668">
      <c r="A668" s="26" t="s">
        <v>2136</v>
      </c>
      <c r="B668" s="27" t="s">
        <v>2137</v>
      </c>
      <c r="C668" s="25" t="s">
        <v>2138</v>
      </c>
      <c r="D668" s="25" t="s">
        <v>2139</v>
      </c>
      <c r="E668" s="38" t="s">
        <v>42</v>
      </c>
      <c r="F668" s="38" t="s">
        <v>38</v>
      </c>
      <c r="G668" s="46">
        <f>IF(L668&gt;47,"48+",L668)</f>
      </c>
      <c r="H668" s="42">
        <v>19.989999999999998</v>
      </c>
      <c r="I668" s="37"/>
      <c r="J668" s="42">
        <f>IF((I668&lt;=G668),I668*H668,"ERROR STOCK")</f>
      </c>
      <c r="L668" s="38">
        <v>12</v>
      </c>
    </row>
    <row r="669">
      <c r="A669" s="26" t="s">
        <v>2140</v>
      </c>
      <c r="B669" s="27" t="s">
        <v>2141</v>
      </c>
      <c r="C669" s="25" t="s">
        <v>2138</v>
      </c>
      <c r="D669" s="25" t="s">
        <v>2142</v>
      </c>
      <c r="E669" s="38" t="s">
        <v>42</v>
      </c>
      <c r="F669" s="38" t="s">
        <v>38</v>
      </c>
      <c r="G669" s="46">
        <f>IF(L669&gt;47,"48+",L669)</f>
      </c>
      <c r="H669" s="42">
        <v>19.989999999999998</v>
      </c>
      <c r="I669" s="37"/>
      <c r="J669" s="42">
        <f>IF((I669&lt;=G669),I669*H669,"ERROR STOCK")</f>
      </c>
      <c r="L669" s="38">
        <v>3</v>
      </c>
    </row>
    <row r="670">
      <c r="A670" s="26" t="s">
        <v>2143</v>
      </c>
      <c r="B670" s="27" t="s">
        <v>2144</v>
      </c>
      <c r="C670" s="25" t="s">
        <v>2138</v>
      </c>
      <c r="D670" s="25" t="s">
        <v>2145</v>
      </c>
      <c r="E670" s="38" t="s">
        <v>42</v>
      </c>
      <c r="F670" s="38" t="s">
        <v>38</v>
      </c>
      <c r="G670" s="46">
        <f>IF(L670&gt;47,"48+",L670)</f>
      </c>
      <c r="H670" s="42">
        <v>19.989999999999998</v>
      </c>
      <c r="I670" s="37"/>
      <c r="J670" s="42">
        <f>IF((I670&lt;=G670),I670*H670,"ERROR STOCK")</f>
      </c>
      <c r="L670" s="38">
        <v>3</v>
      </c>
    </row>
    <row r="671">
      <c r="A671" s="26" t="s">
        <v>2146</v>
      </c>
      <c r="B671" s="27" t="s">
        <v>2147</v>
      </c>
      <c r="C671" s="25" t="s">
        <v>2138</v>
      </c>
      <c r="D671" s="25" t="s">
        <v>2148</v>
      </c>
      <c r="E671" s="38" t="s">
        <v>42</v>
      </c>
      <c r="F671" s="38" t="s">
        <v>38</v>
      </c>
      <c r="G671" s="46">
        <f>IF(L671&gt;47,"48+",L671)</f>
      </c>
      <c r="H671" s="42">
        <v>19.989999999999998</v>
      </c>
      <c r="I671" s="37"/>
      <c r="J671" s="42">
        <f>IF((I671&lt;=G671),I671*H671,"ERROR STOCK")</f>
      </c>
      <c r="L671" s="38">
        <v>3</v>
      </c>
    </row>
    <row r="672">
      <c r="A672" s="26" t="s">
        <v>2149</v>
      </c>
      <c r="B672" s="27" t="s">
        <v>2150</v>
      </c>
      <c r="C672" s="25" t="s">
        <v>2151</v>
      </c>
      <c r="D672" s="25" t="s">
        <v>2152</v>
      </c>
      <c r="E672" s="38" t="s">
        <v>84</v>
      </c>
      <c r="F672" s="38" t="s">
        <v>38</v>
      </c>
      <c r="G672" s="46">
        <f>IF(L672&gt;47,"48+",L672)</f>
      </c>
      <c r="H672" s="42">
        <v>39.899999999999999</v>
      </c>
      <c r="I672" s="37"/>
      <c r="J672" s="42">
        <f>IF((I672&lt;=G672),I672*H672,"ERROR STOCK")</f>
      </c>
      <c r="L672" s="38">
        <v>17</v>
      </c>
    </row>
    <row r="673">
      <c r="A673" s="26" t="s">
        <v>2153</v>
      </c>
      <c r="B673" s="27" t="s">
        <v>2154</v>
      </c>
      <c r="C673" s="25" t="s">
        <v>2151</v>
      </c>
      <c r="D673" s="25" t="s">
        <v>2155</v>
      </c>
      <c r="E673" s="38" t="s">
        <v>9</v>
      </c>
      <c r="F673" s="38" t="s">
        <v>38</v>
      </c>
      <c r="G673" s="46">
        <f>IF(L673&gt;47,"48+",L673)</f>
      </c>
      <c r="H673" s="42">
        <v>25.899999999999999</v>
      </c>
      <c r="I673" s="37"/>
      <c r="J673" s="42">
        <f>IF((I673&lt;=G673),I673*H673,"ERROR STOCK")</f>
      </c>
      <c r="L673" s="38">
        <v>1</v>
      </c>
    </row>
    <row r="674">
      <c r="A674" s="26" t="s">
        <v>2156</v>
      </c>
      <c r="B674" s="27" t="s">
        <v>2157</v>
      </c>
      <c r="C674" s="25" t="s">
        <v>2158</v>
      </c>
      <c r="D674" s="25" t="s">
        <v>2159</v>
      </c>
      <c r="E674" s="38" t="s">
        <v>9</v>
      </c>
      <c r="F674" s="38" t="s">
        <v>38</v>
      </c>
      <c r="G674" s="46">
        <f>IF(L674&gt;47,"48+",L674)</f>
      </c>
      <c r="H674" s="42">
        <v>12.5</v>
      </c>
      <c r="I674" s="37"/>
      <c r="J674" s="42">
        <f>IF((I674&lt;=G674),I674*H674,"ERROR STOCK")</f>
      </c>
      <c r="L674" s="38">
        <v>4</v>
      </c>
    </row>
    <row r="675">
      <c r="A675" s="26" t="s">
        <v>2160</v>
      </c>
      <c r="B675" s="27" t="s">
        <v>2161</v>
      </c>
      <c r="C675" s="25" t="s">
        <v>2162</v>
      </c>
      <c r="D675" s="25" t="s">
        <v>2163</v>
      </c>
      <c r="E675" s="38" t="s">
        <v>9</v>
      </c>
      <c r="F675" s="38" t="s">
        <v>38</v>
      </c>
      <c r="G675" s="46">
        <f>IF(L675&gt;47,"48+",L675)</f>
      </c>
      <c r="H675" s="42">
        <v>19.899999999999999</v>
      </c>
      <c r="I675" s="37"/>
      <c r="J675" s="42">
        <f>IF((I675&lt;=G675),I675*H675,"ERROR STOCK")</f>
      </c>
      <c r="L675" s="38">
        <v>17</v>
      </c>
    </row>
    <row r="676">
      <c r="A676" s="26" t="s">
        <v>2164</v>
      </c>
      <c r="B676" s="27" t="s">
        <v>2165</v>
      </c>
      <c r="C676" s="25" t="s">
        <v>2166</v>
      </c>
      <c r="D676" s="25" t="s">
        <v>2167</v>
      </c>
      <c r="E676" s="38" t="s">
        <v>42</v>
      </c>
      <c r="F676" s="38" t="s">
        <v>38</v>
      </c>
      <c r="G676" s="46">
        <f>IF(L676&gt;47,"48+",L676)</f>
      </c>
      <c r="H676" s="42">
        <v>62</v>
      </c>
      <c r="I676" s="37"/>
      <c r="J676" s="42">
        <f>IF((I676&lt;=G676),I676*H676,"ERROR STOCK")</f>
      </c>
      <c r="L676" s="38">
        <v>3</v>
      </c>
    </row>
    <row r="677">
      <c r="A677" s="26" t="s">
        <v>2168</v>
      </c>
      <c r="B677" s="27" t="s">
        <v>2169</v>
      </c>
      <c r="C677" s="25" t="s">
        <v>2166</v>
      </c>
      <c r="D677" s="25" t="s">
        <v>2170</v>
      </c>
      <c r="E677" s="38" t="s">
        <v>42</v>
      </c>
      <c r="F677" s="38" t="s">
        <v>38</v>
      </c>
      <c r="G677" s="46">
        <f>IF(L677&gt;47,"48+",L677)</f>
      </c>
      <c r="H677" s="42">
        <v>54.899999999999999</v>
      </c>
      <c r="I677" s="37"/>
      <c r="J677" s="42">
        <f>IF((I677&lt;=G677),I677*H677,"ERROR STOCK")</f>
      </c>
      <c r="L677" s="38">
        <v>21</v>
      </c>
    </row>
    <row r="678">
      <c r="A678" s="26" t="s">
        <v>2171</v>
      </c>
      <c r="B678" s="27" t="s">
        <v>2172</v>
      </c>
      <c r="C678" s="25" t="s">
        <v>2173</v>
      </c>
      <c r="D678" s="25" t="s">
        <v>2174</v>
      </c>
      <c r="E678" s="38" t="s">
        <v>301</v>
      </c>
      <c r="F678" s="38" t="s">
        <v>38</v>
      </c>
      <c r="G678" s="46">
        <f>IF(L678&gt;47,"48+",L678)</f>
      </c>
      <c r="H678" s="42">
        <v>32.990000000000002</v>
      </c>
      <c r="I678" s="37"/>
      <c r="J678" s="42">
        <f>IF((I678&lt;=G678),I678*H678,"ERROR STOCK")</f>
      </c>
      <c r="L678" s="38">
        <v>6</v>
      </c>
    </row>
    <row r="679">
      <c r="A679" s="26" t="s">
        <v>2175</v>
      </c>
      <c r="B679" s="27" t="s">
        <v>2176</v>
      </c>
      <c r="C679" s="25" t="s">
        <v>2173</v>
      </c>
      <c r="D679" s="25" t="s">
        <v>2177</v>
      </c>
      <c r="E679" s="38" t="s">
        <v>301</v>
      </c>
      <c r="F679" s="38" t="s">
        <v>38</v>
      </c>
      <c r="G679" s="46">
        <f>IF(L679&gt;47,"48+",L679)</f>
      </c>
      <c r="H679" s="42">
        <v>37.5</v>
      </c>
      <c r="I679" s="37"/>
      <c r="J679" s="42">
        <f>IF((I679&lt;=G679),I679*H679,"ERROR STOCK")</f>
      </c>
      <c r="L679" s="38">
        <v>33</v>
      </c>
    </row>
    <row r="680">
      <c r="A680" s="26" t="s">
        <v>2178</v>
      </c>
      <c r="B680" s="27" t="s">
        <v>2179</v>
      </c>
      <c r="C680" s="25" t="s">
        <v>2173</v>
      </c>
      <c r="D680" s="25" t="s">
        <v>2180</v>
      </c>
      <c r="E680" s="38" t="s">
        <v>301</v>
      </c>
      <c r="F680" s="38" t="s">
        <v>38</v>
      </c>
      <c r="G680" s="46">
        <f>IF(L680&gt;47,"48+",L680)</f>
      </c>
      <c r="H680" s="42">
        <v>52.899999999999999</v>
      </c>
      <c r="I680" s="37"/>
      <c r="J680" s="42">
        <f>IF((I680&lt;=G680),I680*H680,"ERROR STOCK")</f>
      </c>
      <c r="L680" s="38">
        <v>11</v>
      </c>
    </row>
    <row r="681">
      <c r="A681" s="26" t="s">
        <v>2181</v>
      </c>
      <c r="B681" s="27" t="s">
        <v>2182</v>
      </c>
      <c r="C681" s="25" t="s">
        <v>2173</v>
      </c>
      <c r="D681" s="25" t="s">
        <v>2183</v>
      </c>
      <c r="E681" s="38" t="s">
        <v>301</v>
      </c>
      <c r="F681" s="38" t="s">
        <v>38</v>
      </c>
      <c r="G681" s="46">
        <f>IF(L681&gt;47,"48+",L681)</f>
      </c>
      <c r="H681" s="42">
        <v>51.899999999999999</v>
      </c>
      <c r="I681" s="37"/>
      <c r="J681" s="42">
        <f>IF((I681&lt;=G681),I681*H681,"ERROR STOCK")</f>
      </c>
      <c r="L681" s="38">
        <v>16</v>
      </c>
    </row>
    <row r="682">
      <c r="A682" s="26" t="s">
        <v>2184</v>
      </c>
      <c r="B682" s="27" t="s">
        <v>2185</v>
      </c>
      <c r="C682" s="25" t="s">
        <v>2173</v>
      </c>
      <c r="D682" s="25" t="s">
        <v>2186</v>
      </c>
      <c r="E682" s="38" t="s">
        <v>301</v>
      </c>
      <c r="F682" s="38" t="s">
        <v>38</v>
      </c>
      <c r="G682" s="46">
        <f>IF(L682&gt;47,"48+",L682)</f>
      </c>
      <c r="H682" s="42">
        <v>55.899999999999999</v>
      </c>
      <c r="I682" s="37"/>
      <c r="J682" s="42">
        <f>IF((I682&lt;=G682),I682*H682,"ERROR STOCK")</f>
      </c>
      <c r="L682" s="38">
        <v>48</v>
      </c>
    </row>
    <row r="683">
      <c r="A683" s="26" t="s">
        <v>2187</v>
      </c>
      <c r="B683" s="27" t="s">
        <v>2188</v>
      </c>
      <c r="C683" s="25" t="s">
        <v>2173</v>
      </c>
      <c r="D683" s="25" t="s">
        <v>2189</v>
      </c>
      <c r="E683" s="38" t="s">
        <v>301</v>
      </c>
      <c r="F683" s="38" t="s">
        <v>38</v>
      </c>
      <c r="G683" s="46">
        <f>IF(L683&gt;47,"48+",L683)</f>
      </c>
      <c r="H683" s="42">
        <v>61.5</v>
      </c>
      <c r="I683" s="37"/>
      <c r="J683" s="42">
        <f>IF((I683&lt;=G683),I683*H683,"ERROR STOCK")</f>
      </c>
      <c r="L683" s="38">
        <v>48</v>
      </c>
    </row>
    <row r="684">
      <c r="A684" s="26" t="s">
        <v>2190</v>
      </c>
      <c r="B684" s="27" t="s">
        <v>2191</v>
      </c>
      <c r="C684" s="25" t="s">
        <v>2173</v>
      </c>
      <c r="D684" s="25" t="s">
        <v>2192</v>
      </c>
      <c r="E684" s="38" t="s">
        <v>301</v>
      </c>
      <c r="F684" s="38" t="s">
        <v>38</v>
      </c>
      <c r="G684" s="46">
        <f>IF(L684&gt;47,"48+",L684)</f>
      </c>
      <c r="H684" s="42">
        <v>79.900000000000006</v>
      </c>
      <c r="I684" s="37"/>
      <c r="J684" s="42">
        <f>IF((I684&lt;=G684),I684*H684,"ERROR STOCK")</f>
      </c>
      <c r="L684" s="38">
        <v>17</v>
      </c>
    </row>
    <row r="685">
      <c r="A685" s="26" t="s">
        <v>2193</v>
      </c>
      <c r="B685" s="27" t="s">
        <v>2194</v>
      </c>
      <c r="C685" s="25" t="s">
        <v>2173</v>
      </c>
      <c r="D685" s="25" t="s">
        <v>2195</v>
      </c>
      <c r="E685" s="38" t="s">
        <v>301</v>
      </c>
      <c r="F685" s="38" t="s">
        <v>38</v>
      </c>
      <c r="G685" s="46">
        <f>IF(L685&gt;47,"48+",L685)</f>
      </c>
      <c r="H685" s="42">
        <v>63</v>
      </c>
      <c r="I685" s="37"/>
      <c r="J685" s="42">
        <f>IF((I685&lt;=G685),I685*H685,"ERROR STOCK")</f>
      </c>
      <c r="L685" s="38">
        <v>8</v>
      </c>
    </row>
    <row r="686">
      <c r="A686" s="26" t="s">
        <v>2196</v>
      </c>
      <c r="B686" s="27" t="s">
        <v>2197</v>
      </c>
      <c r="C686" s="25" t="s">
        <v>2173</v>
      </c>
      <c r="D686" s="25" t="s">
        <v>2198</v>
      </c>
      <c r="E686" s="38" t="s">
        <v>84</v>
      </c>
      <c r="F686" s="38" t="s">
        <v>38</v>
      </c>
      <c r="G686" s="46">
        <f>IF(L686&gt;47,"48+",L686)</f>
      </c>
      <c r="H686" s="42">
        <v>37.899999999999999</v>
      </c>
      <c r="I686" s="37"/>
      <c r="J686" s="42">
        <f>IF((I686&lt;=G686),I686*H686,"ERROR STOCK")</f>
      </c>
      <c r="L686" s="38">
        <v>48</v>
      </c>
    </row>
    <row r="687">
      <c r="A687" s="26" t="s">
        <v>2199</v>
      </c>
      <c r="B687" s="27" t="s">
        <v>2200</v>
      </c>
      <c r="C687" s="25" t="s">
        <v>2173</v>
      </c>
      <c r="D687" s="25" t="s">
        <v>2201</v>
      </c>
      <c r="E687" s="38" t="s">
        <v>301</v>
      </c>
      <c r="F687" s="38" t="s">
        <v>38</v>
      </c>
      <c r="G687" s="46">
        <f>IF(L687&gt;47,"48+",L687)</f>
      </c>
      <c r="H687" s="42">
        <v>34.899999999999999</v>
      </c>
      <c r="I687" s="37"/>
      <c r="J687" s="42">
        <f>IF((I687&lt;=G687),I687*H687,"ERROR STOCK")</f>
      </c>
      <c r="L687" s="38">
        <v>15</v>
      </c>
    </row>
    <row r="688">
      <c r="A688" s="26" t="s">
        <v>2202</v>
      </c>
      <c r="B688" s="27" t="s">
        <v>2203</v>
      </c>
      <c r="C688" s="25" t="s">
        <v>2173</v>
      </c>
      <c r="D688" s="25" t="s">
        <v>2204</v>
      </c>
      <c r="E688" s="38" t="s">
        <v>301</v>
      </c>
      <c r="F688" s="38" t="s">
        <v>38</v>
      </c>
      <c r="G688" s="46">
        <f>IF(L688&gt;47,"48+",L688)</f>
      </c>
      <c r="H688" s="42">
        <v>38.899999999999999</v>
      </c>
      <c r="I688" s="37"/>
      <c r="J688" s="42">
        <f>IF((I688&lt;=G688),I688*H688,"ERROR STOCK")</f>
      </c>
      <c r="L688" s="38">
        <v>18</v>
      </c>
    </row>
    <row r="689">
      <c r="A689" s="26" t="s">
        <v>2205</v>
      </c>
      <c r="B689" s="27" t="s">
        <v>2206</v>
      </c>
      <c r="C689" s="25" t="s">
        <v>2173</v>
      </c>
      <c r="D689" s="25" t="s">
        <v>2207</v>
      </c>
      <c r="E689" s="38" t="s">
        <v>301</v>
      </c>
      <c r="F689" s="38" t="s">
        <v>38</v>
      </c>
      <c r="G689" s="46">
        <f>IF(L689&gt;47,"48+",L689)</f>
      </c>
      <c r="H689" s="42">
        <v>16.5</v>
      </c>
      <c r="I689" s="37"/>
      <c r="J689" s="42">
        <f>IF((I689&lt;=G689),I689*H689,"ERROR STOCK")</f>
      </c>
      <c r="L689" s="38">
        <v>2</v>
      </c>
    </row>
    <row r="690">
      <c r="A690" s="26" t="s">
        <v>2208</v>
      </c>
      <c r="B690" s="27" t="s">
        <v>2209</v>
      </c>
      <c r="C690" s="25" t="s">
        <v>2173</v>
      </c>
      <c r="D690" s="25" t="s">
        <v>2210</v>
      </c>
      <c r="E690" s="38" t="s">
        <v>301</v>
      </c>
      <c r="F690" s="38" t="s">
        <v>38</v>
      </c>
      <c r="G690" s="46">
        <f>IF(L690&gt;47,"48+",L690)</f>
      </c>
      <c r="H690" s="42">
        <v>65.900000000000006</v>
      </c>
      <c r="I690" s="37"/>
      <c r="J690" s="42">
        <f>IF((I690&lt;=G690),I690*H690,"ERROR STOCK")</f>
      </c>
      <c r="L690" s="38">
        <v>48</v>
      </c>
    </row>
    <row r="691">
      <c r="A691" s="26" t="s">
        <v>2211</v>
      </c>
      <c r="B691" s="27" t="s">
        <v>2212</v>
      </c>
      <c r="C691" s="25" t="s">
        <v>2213</v>
      </c>
      <c r="D691" s="25" t="s">
        <v>2214</v>
      </c>
      <c r="E691" s="38" t="s">
        <v>301</v>
      </c>
      <c r="F691" s="38" t="s">
        <v>38</v>
      </c>
      <c r="G691" s="46">
        <f>IF(L691&gt;47,"48+",L691)</f>
      </c>
      <c r="H691" s="42">
        <v>149.90000000000001</v>
      </c>
      <c r="I691" s="37"/>
      <c r="J691" s="42">
        <f>IF((I691&lt;=G691),I691*H691,"ERROR STOCK")</f>
      </c>
      <c r="L691" s="38">
        <v>23</v>
      </c>
    </row>
    <row r="692">
      <c r="A692" s="26" t="s">
        <v>2215</v>
      </c>
      <c r="B692" s="27" t="s">
        <v>2216</v>
      </c>
      <c r="C692" s="25" t="s">
        <v>2213</v>
      </c>
      <c r="D692" s="25" t="s">
        <v>2217</v>
      </c>
      <c r="E692" s="38" t="s">
        <v>301</v>
      </c>
      <c r="F692" s="38" t="s">
        <v>38</v>
      </c>
      <c r="G692" s="46">
        <f>IF(L692&gt;47,"48+",L692)</f>
      </c>
      <c r="H692" s="42">
        <v>27.899999999999999</v>
      </c>
      <c r="I692" s="37"/>
      <c r="J692" s="42">
        <f>IF((I692&lt;=G692),I692*H692,"ERROR STOCK")</f>
      </c>
      <c r="L692" s="38">
        <v>6</v>
      </c>
    </row>
    <row r="693">
      <c r="A693" s="26" t="s">
        <v>2218</v>
      </c>
      <c r="B693" s="27" t="s">
        <v>2219</v>
      </c>
      <c r="C693" s="25" t="s">
        <v>2213</v>
      </c>
      <c r="D693" s="25" t="s">
        <v>2220</v>
      </c>
      <c r="E693" s="38" t="s">
        <v>301</v>
      </c>
      <c r="F693" s="38" t="s">
        <v>38</v>
      </c>
      <c r="G693" s="46">
        <f>IF(L693&gt;47,"48+",L693)</f>
      </c>
      <c r="H693" s="42">
        <v>82.900000000000006</v>
      </c>
      <c r="I693" s="37"/>
      <c r="J693" s="42">
        <f>IF((I693&lt;=G693),I693*H693,"ERROR STOCK")</f>
      </c>
      <c r="L693" s="38">
        <v>5</v>
      </c>
    </row>
    <row r="694">
      <c r="A694" s="26" t="s">
        <v>2221</v>
      </c>
      <c r="B694" s="27" t="s">
        <v>2222</v>
      </c>
      <c r="C694" s="25" t="s">
        <v>2213</v>
      </c>
      <c r="D694" s="25" t="s">
        <v>2223</v>
      </c>
      <c r="E694" s="38" t="s">
        <v>301</v>
      </c>
      <c r="F694" s="38" t="s">
        <v>38</v>
      </c>
      <c r="G694" s="46">
        <f>IF(L694&gt;47,"48+",L694)</f>
      </c>
      <c r="H694" s="42">
        <v>39.899999999999999</v>
      </c>
      <c r="I694" s="37"/>
      <c r="J694" s="42">
        <f>IF((I694&lt;=G694),I694*H694,"ERROR STOCK")</f>
      </c>
      <c r="L694" s="38">
        <v>3</v>
      </c>
    </row>
    <row r="695">
      <c r="A695" s="26" t="s">
        <v>2224</v>
      </c>
      <c r="B695" s="27" t="s">
        <v>2225</v>
      </c>
      <c r="C695" s="25" t="s">
        <v>2213</v>
      </c>
      <c r="D695" s="25" t="s">
        <v>2226</v>
      </c>
      <c r="E695" s="38" t="s">
        <v>301</v>
      </c>
      <c r="F695" s="38" t="s">
        <v>38</v>
      </c>
      <c r="G695" s="46">
        <f>IF(L695&gt;47,"48+",L695)</f>
      </c>
      <c r="H695" s="42">
        <v>39.899999999999999</v>
      </c>
      <c r="I695" s="37"/>
      <c r="J695" s="42">
        <f>IF((I695&lt;=G695),I695*H695,"ERROR STOCK")</f>
      </c>
      <c r="L695" s="38">
        <v>4</v>
      </c>
    </row>
    <row r="696">
      <c r="A696" s="26" t="s">
        <v>2227</v>
      </c>
      <c r="B696" s="27" t="s">
        <v>2228</v>
      </c>
      <c r="C696" s="25" t="s">
        <v>2213</v>
      </c>
      <c r="D696" s="25" t="s">
        <v>2229</v>
      </c>
      <c r="E696" s="38" t="s">
        <v>9</v>
      </c>
      <c r="F696" s="38" t="s">
        <v>38</v>
      </c>
      <c r="G696" s="46">
        <f>IF(L696&gt;47,"48+",L696)</f>
      </c>
      <c r="H696" s="42">
        <v>42.5</v>
      </c>
      <c r="I696" s="37"/>
      <c r="J696" s="42">
        <f>IF((I696&lt;=G696),I696*H696,"ERROR STOCK")</f>
      </c>
      <c r="L696" s="38">
        <v>1</v>
      </c>
    </row>
    <row r="697">
      <c r="A697" s="26" t="s">
        <v>2230</v>
      </c>
      <c r="B697" s="27" t="s">
        <v>2231</v>
      </c>
      <c r="C697" s="25" t="s">
        <v>2213</v>
      </c>
      <c r="D697" s="25" t="s">
        <v>2232</v>
      </c>
      <c r="E697" s="38" t="s">
        <v>42</v>
      </c>
      <c r="F697" s="38" t="s">
        <v>38</v>
      </c>
      <c r="G697" s="46">
        <f>IF(L697&gt;47,"48+",L697)</f>
      </c>
      <c r="H697" s="42">
        <v>89.900000000000006</v>
      </c>
      <c r="I697" s="37"/>
      <c r="J697" s="42">
        <f>IF((I697&lt;=G697),I697*H697,"ERROR STOCK")</f>
      </c>
      <c r="L697" s="38">
        <v>43</v>
      </c>
    </row>
    <row r="698">
      <c r="A698" s="26" t="s">
        <v>2233</v>
      </c>
      <c r="B698" s="27" t="s">
        <v>2234</v>
      </c>
      <c r="C698" s="25" t="s">
        <v>2213</v>
      </c>
      <c r="D698" s="25" t="s">
        <v>2235</v>
      </c>
      <c r="E698" s="38" t="s">
        <v>42</v>
      </c>
      <c r="F698" s="38" t="s">
        <v>38</v>
      </c>
      <c r="G698" s="46">
        <f>IF(L698&gt;47,"48+",L698)</f>
      </c>
      <c r="H698" s="42">
        <v>63.899999999999999</v>
      </c>
      <c r="I698" s="37"/>
      <c r="J698" s="42">
        <f>IF((I698&lt;=G698),I698*H698,"ERROR STOCK")</f>
      </c>
      <c r="L698" s="38">
        <v>3</v>
      </c>
    </row>
    <row r="699">
      <c r="A699" s="26" t="s">
        <v>2236</v>
      </c>
      <c r="B699" s="27" t="s">
        <v>2237</v>
      </c>
      <c r="C699" s="25" t="s">
        <v>2213</v>
      </c>
      <c r="D699" s="25" t="s">
        <v>2238</v>
      </c>
      <c r="E699" s="38" t="s">
        <v>42</v>
      </c>
      <c r="F699" s="38" t="s">
        <v>38</v>
      </c>
      <c r="G699" s="46">
        <f>IF(L699&gt;47,"48+",L699)</f>
      </c>
      <c r="H699" s="42">
        <v>86.900000000000006</v>
      </c>
      <c r="I699" s="37"/>
      <c r="J699" s="42">
        <f>IF((I699&lt;=G699),I699*H699,"ERROR STOCK")</f>
      </c>
      <c r="L699" s="38">
        <v>12</v>
      </c>
    </row>
    <row r="700">
      <c r="A700" s="26" t="s">
        <v>2239</v>
      </c>
      <c r="B700" s="27" t="s">
        <v>2240</v>
      </c>
      <c r="C700" s="25" t="s">
        <v>2213</v>
      </c>
      <c r="D700" s="25" t="s">
        <v>2241</v>
      </c>
      <c r="E700" s="38" t="s">
        <v>301</v>
      </c>
      <c r="F700" s="38" t="s">
        <v>38</v>
      </c>
      <c r="G700" s="46">
        <f>IF(L700&gt;47,"48+",L700)</f>
      </c>
      <c r="H700" s="42">
        <v>42.899999999999999</v>
      </c>
      <c r="I700" s="37"/>
      <c r="J700" s="42">
        <f>IF((I700&lt;=G700),I700*H700,"ERROR STOCK")</f>
      </c>
      <c r="L700" s="38">
        <v>35</v>
      </c>
    </row>
    <row r="701">
      <c r="A701" s="26" t="s">
        <v>2242</v>
      </c>
      <c r="B701" s="27" t="s">
        <v>2243</v>
      </c>
      <c r="C701" s="25" t="s">
        <v>2213</v>
      </c>
      <c r="D701" s="25" t="s">
        <v>2244</v>
      </c>
      <c r="E701" s="38" t="s">
        <v>9</v>
      </c>
      <c r="F701" s="38" t="s">
        <v>38</v>
      </c>
      <c r="G701" s="46">
        <f>IF(L701&gt;47,"48+",L701)</f>
      </c>
      <c r="H701" s="42">
        <v>28.899999999999999</v>
      </c>
      <c r="I701" s="37"/>
      <c r="J701" s="42">
        <f>IF((I701&lt;=G701),I701*H701,"ERROR STOCK")</f>
      </c>
      <c r="L701" s="38">
        <v>7</v>
      </c>
    </row>
    <row r="702">
      <c r="A702" s="26" t="s">
        <v>2245</v>
      </c>
      <c r="B702" s="27" t="s">
        <v>2246</v>
      </c>
      <c r="C702" s="25" t="s">
        <v>2213</v>
      </c>
      <c r="D702" s="25" t="s">
        <v>2247</v>
      </c>
      <c r="E702" s="38" t="s">
        <v>301</v>
      </c>
      <c r="F702" s="38" t="s">
        <v>38</v>
      </c>
      <c r="G702" s="46">
        <f>IF(L702&gt;47,"48+",L702)</f>
      </c>
      <c r="H702" s="42">
        <v>51.899999999999999</v>
      </c>
      <c r="I702" s="37"/>
      <c r="J702" s="42">
        <f>IF((I702&lt;=G702),I702*H702,"ERROR STOCK")</f>
      </c>
      <c r="L702" s="38">
        <v>17</v>
      </c>
    </row>
    <row r="703">
      <c r="A703" s="26" t="s">
        <v>2248</v>
      </c>
      <c r="B703" s="27" t="s">
        <v>2249</v>
      </c>
      <c r="C703" s="25" t="s">
        <v>2213</v>
      </c>
      <c r="D703" s="25" t="s">
        <v>2250</v>
      </c>
      <c r="E703" s="38" t="s">
        <v>301</v>
      </c>
      <c r="F703" s="38" t="s">
        <v>38</v>
      </c>
      <c r="G703" s="46">
        <f>IF(L703&gt;47,"48+",L703)</f>
      </c>
      <c r="H703" s="42">
        <v>49.899999999999999</v>
      </c>
      <c r="I703" s="37"/>
      <c r="J703" s="42">
        <f>IF((I703&lt;=G703),I703*H703,"ERROR STOCK")</f>
      </c>
      <c r="L703" s="38">
        <v>16</v>
      </c>
    </row>
    <row r="704">
      <c r="A704" s="26" t="s">
        <v>2251</v>
      </c>
      <c r="B704" s="27" t="s">
        <v>2252</v>
      </c>
      <c r="C704" s="25" t="s">
        <v>2213</v>
      </c>
      <c r="D704" s="25" t="s">
        <v>2253</v>
      </c>
      <c r="E704" s="38" t="s">
        <v>301</v>
      </c>
      <c r="F704" s="38" t="s">
        <v>38</v>
      </c>
      <c r="G704" s="46">
        <f>IF(L704&gt;47,"48+",L704)</f>
      </c>
      <c r="H704" s="42">
        <v>44.899999999999999</v>
      </c>
      <c r="I704" s="37"/>
      <c r="J704" s="42">
        <f>IF((I704&lt;=G704),I704*H704,"ERROR STOCK")</f>
      </c>
      <c r="L704" s="38">
        <v>32</v>
      </c>
    </row>
    <row r="705">
      <c r="A705" s="26" t="s">
        <v>2254</v>
      </c>
      <c r="B705" s="27" t="s">
        <v>2255</v>
      </c>
      <c r="C705" s="25" t="s">
        <v>2213</v>
      </c>
      <c r="D705" s="25" t="s">
        <v>2256</v>
      </c>
      <c r="E705" s="38" t="s">
        <v>301</v>
      </c>
      <c r="F705" s="38" t="s">
        <v>38</v>
      </c>
      <c r="G705" s="46">
        <f>IF(L705&gt;47,"48+",L705)</f>
      </c>
      <c r="H705" s="42">
        <v>33.899999999999999</v>
      </c>
      <c r="I705" s="37"/>
      <c r="J705" s="42">
        <f>IF((I705&lt;=G705),I705*H705,"ERROR STOCK")</f>
      </c>
      <c r="L705" s="38">
        <v>24</v>
      </c>
    </row>
    <row r="706">
      <c r="A706" s="26" t="s">
        <v>2257</v>
      </c>
      <c r="B706" s="27" t="s">
        <v>2258</v>
      </c>
      <c r="C706" s="25" t="s">
        <v>2213</v>
      </c>
      <c r="D706" s="25" t="s">
        <v>2259</v>
      </c>
      <c r="E706" s="38" t="s">
        <v>301</v>
      </c>
      <c r="F706" s="38" t="s">
        <v>38</v>
      </c>
      <c r="G706" s="46">
        <f>IF(L706&gt;47,"48+",L706)</f>
      </c>
      <c r="H706" s="42">
        <v>89.900000000000006</v>
      </c>
      <c r="I706" s="37"/>
      <c r="J706" s="42">
        <f>IF((I706&lt;=G706),I706*H706,"ERROR STOCK")</f>
      </c>
      <c r="L706" s="38">
        <v>19</v>
      </c>
    </row>
    <row r="707">
      <c r="A707" s="26" t="s">
        <v>2260</v>
      </c>
      <c r="B707" s="27" t="s">
        <v>2261</v>
      </c>
      <c r="C707" s="25" t="s">
        <v>2213</v>
      </c>
      <c r="D707" s="25" t="s">
        <v>2262</v>
      </c>
      <c r="E707" s="38" t="s">
        <v>301</v>
      </c>
      <c r="F707" s="38" t="s">
        <v>38</v>
      </c>
      <c r="G707" s="46">
        <f>IF(L707&gt;47,"48+",L707)</f>
      </c>
      <c r="H707" s="42">
        <v>82.900000000000006</v>
      </c>
      <c r="I707" s="37"/>
      <c r="J707" s="42">
        <f>IF((I707&lt;=G707),I707*H707,"ERROR STOCK")</f>
      </c>
      <c r="L707" s="38">
        <v>31</v>
      </c>
    </row>
    <row r="708">
      <c r="A708" s="26" t="s">
        <v>2263</v>
      </c>
      <c r="B708" s="27" t="s">
        <v>2264</v>
      </c>
      <c r="C708" s="25" t="s">
        <v>2213</v>
      </c>
      <c r="D708" s="25" t="s">
        <v>2265</v>
      </c>
      <c r="E708" s="38" t="s">
        <v>301</v>
      </c>
      <c r="F708" s="38" t="s">
        <v>38</v>
      </c>
      <c r="G708" s="46">
        <f>IF(L708&gt;47,"48+",L708)</f>
      </c>
      <c r="H708" s="42">
        <v>98.900000000000006</v>
      </c>
      <c r="I708" s="37"/>
      <c r="J708" s="42">
        <f>IF((I708&lt;=G708),I708*H708,"ERROR STOCK")</f>
      </c>
      <c r="L708" s="38">
        <v>7</v>
      </c>
    </row>
    <row r="709">
      <c r="A709" s="26" t="s">
        <v>2266</v>
      </c>
      <c r="B709" s="27" t="s">
        <v>2267</v>
      </c>
      <c r="C709" s="25" t="s">
        <v>2213</v>
      </c>
      <c r="D709" s="25" t="s">
        <v>2268</v>
      </c>
      <c r="E709" s="38" t="s">
        <v>301</v>
      </c>
      <c r="F709" s="38" t="s">
        <v>38</v>
      </c>
      <c r="G709" s="46">
        <f>IF(L709&gt;47,"48+",L709)</f>
      </c>
      <c r="H709" s="42">
        <v>37.899999999999999</v>
      </c>
      <c r="I709" s="37"/>
      <c r="J709" s="42">
        <f>IF((I709&lt;=G709),I709*H709,"ERROR STOCK")</f>
      </c>
      <c r="L709" s="38">
        <v>2</v>
      </c>
    </row>
    <row r="710">
      <c r="A710" s="26" t="s">
        <v>2269</v>
      </c>
      <c r="B710" s="27" t="s">
        <v>2270</v>
      </c>
      <c r="C710" s="25" t="s">
        <v>2213</v>
      </c>
      <c r="D710" s="25" t="s">
        <v>2271</v>
      </c>
      <c r="E710" s="38" t="s">
        <v>301</v>
      </c>
      <c r="F710" s="38" t="s">
        <v>38</v>
      </c>
      <c r="G710" s="46">
        <f>IF(L710&gt;47,"48+",L710)</f>
      </c>
      <c r="H710" s="42">
        <v>34.899999999999999</v>
      </c>
      <c r="I710" s="37"/>
      <c r="J710" s="42">
        <f>IF((I710&lt;=G710),I710*H710,"ERROR STOCK")</f>
      </c>
      <c r="L710" s="38">
        <v>1</v>
      </c>
    </row>
    <row r="711">
      <c r="A711" s="26" t="s">
        <v>2272</v>
      </c>
      <c r="B711" s="27" t="s">
        <v>2273</v>
      </c>
      <c r="C711" s="25" t="s">
        <v>2213</v>
      </c>
      <c r="D711" s="25" t="s">
        <v>2274</v>
      </c>
      <c r="E711" s="38" t="s">
        <v>42</v>
      </c>
      <c r="F711" s="38" t="s">
        <v>38</v>
      </c>
      <c r="G711" s="46">
        <f>IF(L711&gt;47,"48+",L711)</f>
      </c>
      <c r="H711" s="42">
        <v>77.900000000000006</v>
      </c>
      <c r="I711" s="37"/>
      <c r="J711" s="42">
        <f>IF((I711&lt;=G711),I711*H711,"ERROR STOCK")</f>
      </c>
      <c r="L711" s="38">
        <v>37</v>
      </c>
    </row>
    <row r="712">
      <c r="A712" s="26" t="s">
        <v>2275</v>
      </c>
      <c r="B712" s="27" t="s">
        <v>2276</v>
      </c>
      <c r="C712" s="25" t="s">
        <v>2213</v>
      </c>
      <c r="D712" s="25" t="s">
        <v>2277</v>
      </c>
      <c r="E712" s="38" t="s">
        <v>301</v>
      </c>
      <c r="F712" s="38" t="s">
        <v>38</v>
      </c>
      <c r="G712" s="46">
        <f>IF(L712&gt;47,"48+",L712)</f>
      </c>
      <c r="H712" s="42">
        <v>20.5</v>
      </c>
      <c r="I712" s="37"/>
      <c r="J712" s="42">
        <f>IF((I712&lt;=G712),I712*H712,"ERROR STOCK")</f>
      </c>
      <c r="L712" s="38">
        <v>5</v>
      </c>
    </row>
    <row r="713">
      <c r="A713" s="26" t="s">
        <v>2278</v>
      </c>
      <c r="B713" s="27" t="s">
        <v>2279</v>
      </c>
      <c r="C713" s="25" t="s">
        <v>2213</v>
      </c>
      <c r="D713" s="25" t="s">
        <v>2280</v>
      </c>
      <c r="E713" s="38" t="s">
        <v>301</v>
      </c>
      <c r="F713" s="38" t="s">
        <v>38</v>
      </c>
      <c r="G713" s="46">
        <f>IF(L713&gt;47,"48+",L713)</f>
      </c>
      <c r="H713" s="42">
        <v>35.899999999999999</v>
      </c>
      <c r="I713" s="37"/>
      <c r="J713" s="42">
        <f>IF((I713&lt;=G713),I713*H713,"ERROR STOCK")</f>
      </c>
      <c r="L713" s="38">
        <v>1</v>
      </c>
    </row>
    <row r="714">
      <c r="A714" s="26" t="s">
        <v>2281</v>
      </c>
      <c r="B714" s="27" t="s">
        <v>2282</v>
      </c>
      <c r="C714" s="25" t="s">
        <v>2213</v>
      </c>
      <c r="D714" s="25" t="s">
        <v>2283</v>
      </c>
      <c r="E714" s="38" t="s">
        <v>301</v>
      </c>
      <c r="F714" s="38" t="s">
        <v>38</v>
      </c>
      <c r="G714" s="46">
        <f>IF(L714&gt;47,"48+",L714)</f>
      </c>
      <c r="H714" s="42">
        <v>39.899999999999999</v>
      </c>
      <c r="I714" s="37"/>
      <c r="J714" s="42">
        <f>IF((I714&lt;=G714),I714*H714,"ERROR STOCK")</f>
      </c>
      <c r="L714" s="38">
        <v>9</v>
      </c>
    </row>
    <row r="715">
      <c r="A715" s="26" t="s">
        <v>2284</v>
      </c>
      <c r="B715" s="27" t="s">
        <v>2285</v>
      </c>
      <c r="C715" s="25" t="s">
        <v>2213</v>
      </c>
      <c r="D715" s="25" t="s">
        <v>2286</v>
      </c>
      <c r="E715" s="38" t="s">
        <v>301</v>
      </c>
      <c r="F715" s="38" t="s">
        <v>38</v>
      </c>
      <c r="G715" s="46">
        <f>IF(L715&gt;47,"48+",L715)</f>
      </c>
      <c r="H715" s="42">
        <v>53.899999999999999</v>
      </c>
      <c r="I715" s="37"/>
      <c r="J715" s="42">
        <f>IF((I715&lt;=G715),I715*H715,"ERROR STOCK")</f>
      </c>
      <c r="L715" s="38">
        <v>10</v>
      </c>
    </row>
    <row r="716">
      <c r="A716" s="26" t="s">
        <v>2287</v>
      </c>
      <c r="B716" s="27" t="s">
        <v>2288</v>
      </c>
      <c r="C716" s="25" t="s">
        <v>2213</v>
      </c>
      <c r="D716" s="25" t="s">
        <v>2289</v>
      </c>
      <c r="E716" s="38" t="s">
        <v>301</v>
      </c>
      <c r="F716" s="38" t="s">
        <v>38</v>
      </c>
      <c r="G716" s="46">
        <f>IF(L716&gt;47,"48+",L716)</f>
      </c>
      <c r="H716" s="42">
        <v>62.899999999999999</v>
      </c>
      <c r="I716" s="37"/>
      <c r="J716" s="42">
        <f>IF((I716&lt;=G716),I716*H716,"ERROR STOCK")</f>
      </c>
      <c r="L716" s="38">
        <v>18</v>
      </c>
    </row>
    <row r="717">
      <c r="A717" s="26" t="s">
        <v>2290</v>
      </c>
      <c r="B717" s="27" t="s">
        <v>2291</v>
      </c>
      <c r="C717" s="25" t="s">
        <v>2213</v>
      </c>
      <c r="D717" s="25" t="s">
        <v>2292</v>
      </c>
      <c r="E717" s="38" t="s">
        <v>301</v>
      </c>
      <c r="F717" s="38" t="s">
        <v>38</v>
      </c>
      <c r="G717" s="46">
        <f>IF(L717&gt;47,"48+",L717)</f>
      </c>
      <c r="H717" s="42">
        <v>48.899999999999999</v>
      </c>
      <c r="I717" s="37"/>
      <c r="J717" s="42">
        <f>IF((I717&lt;=G717),I717*H717,"ERROR STOCK")</f>
      </c>
      <c r="L717" s="38">
        <v>6</v>
      </c>
    </row>
    <row r="718">
      <c r="A718" s="26" t="s">
        <v>2293</v>
      </c>
      <c r="B718" s="27" t="s">
        <v>2294</v>
      </c>
      <c r="C718" s="25" t="s">
        <v>2213</v>
      </c>
      <c r="D718" s="25" t="s">
        <v>2295</v>
      </c>
      <c r="E718" s="38" t="s">
        <v>301</v>
      </c>
      <c r="F718" s="38" t="s">
        <v>38</v>
      </c>
      <c r="G718" s="46">
        <f>IF(L718&gt;47,"48+",L718)</f>
      </c>
      <c r="H718" s="42">
        <v>15.9</v>
      </c>
      <c r="I718" s="37"/>
      <c r="J718" s="42">
        <f>IF((I718&lt;=G718),I718*H718,"ERROR STOCK")</f>
      </c>
      <c r="L718" s="38">
        <v>2</v>
      </c>
    </row>
    <row r="719">
      <c r="A719" s="26" t="s">
        <v>2296</v>
      </c>
      <c r="B719" s="27" t="s">
        <v>2297</v>
      </c>
      <c r="C719" s="25" t="s">
        <v>2213</v>
      </c>
      <c r="D719" s="25" t="s">
        <v>2298</v>
      </c>
      <c r="E719" s="38" t="s">
        <v>301</v>
      </c>
      <c r="F719" s="38" t="s">
        <v>38</v>
      </c>
      <c r="G719" s="46">
        <f>IF(L719&gt;47,"48+",L719)</f>
      </c>
      <c r="H719" s="42">
        <v>15.9</v>
      </c>
      <c r="I719" s="37"/>
      <c r="J719" s="42">
        <f>IF((I719&lt;=G719),I719*H719,"ERROR STOCK")</f>
      </c>
      <c r="L719" s="38">
        <v>2</v>
      </c>
    </row>
    <row r="720">
      <c r="A720" s="26" t="s">
        <v>2299</v>
      </c>
      <c r="B720" s="27" t="s">
        <v>2300</v>
      </c>
      <c r="C720" s="25" t="s">
        <v>2213</v>
      </c>
      <c r="D720" s="25" t="s">
        <v>2301</v>
      </c>
      <c r="E720" s="38" t="s">
        <v>301</v>
      </c>
      <c r="F720" s="38" t="s">
        <v>38</v>
      </c>
      <c r="G720" s="46">
        <f>IF(L720&gt;47,"48+",L720)</f>
      </c>
      <c r="H720" s="42">
        <v>68.900000000000006</v>
      </c>
      <c r="I720" s="37"/>
      <c r="J720" s="42">
        <f>IF((I720&lt;=G720),I720*H720,"ERROR STOCK")</f>
      </c>
      <c r="L720" s="38">
        <v>3</v>
      </c>
    </row>
    <row r="721">
      <c r="A721" s="26" t="s">
        <v>2302</v>
      </c>
      <c r="B721" s="27" t="s">
        <v>2303</v>
      </c>
      <c r="C721" s="25" t="s">
        <v>2213</v>
      </c>
      <c r="D721" s="25" t="s">
        <v>2304</v>
      </c>
      <c r="E721" s="38" t="s">
        <v>301</v>
      </c>
      <c r="F721" s="38" t="s">
        <v>38</v>
      </c>
      <c r="G721" s="46">
        <f>IF(L721&gt;47,"48+",L721)</f>
      </c>
      <c r="H721" s="42">
        <v>48.899999999999999</v>
      </c>
      <c r="I721" s="37"/>
      <c r="J721" s="42">
        <f>IF((I721&lt;=G721),I721*H721,"ERROR STOCK")</f>
      </c>
      <c r="L721" s="38">
        <v>6</v>
      </c>
    </row>
    <row r="722">
      <c r="A722" s="26" t="s">
        <v>2305</v>
      </c>
      <c r="B722" s="27" t="s">
        <v>2306</v>
      </c>
      <c r="C722" s="25" t="s">
        <v>2213</v>
      </c>
      <c r="D722" s="25" t="s">
        <v>2307</v>
      </c>
      <c r="E722" s="38" t="s">
        <v>301</v>
      </c>
      <c r="F722" s="38" t="s">
        <v>38</v>
      </c>
      <c r="G722" s="46">
        <f>IF(L722&gt;47,"48+",L722)</f>
      </c>
      <c r="H722" s="42">
        <v>64.900000000000006</v>
      </c>
      <c r="I722" s="37"/>
      <c r="J722" s="42">
        <f>IF((I722&lt;=G722),I722*H722,"ERROR STOCK")</f>
      </c>
      <c r="L722" s="38">
        <v>4</v>
      </c>
    </row>
    <row r="723">
      <c r="A723" s="26" t="s">
        <v>2308</v>
      </c>
      <c r="B723" s="27" t="s">
        <v>2309</v>
      </c>
      <c r="C723" s="25" t="s">
        <v>2213</v>
      </c>
      <c r="D723" s="25" t="s">
        <v>2310</v>
      </c>
      <c r="E723" s="38" t="s">
        <v>301</v>
      </c>
      <c r="F723" s="38" t="s">
        <v>38</v>
      </c>
      <c r="G723" s="46">
        <f>IF(L723&gt;47,"48+",L723)</f>
      </c>
      <c r="H723" s="42">
        <v>63.899999999999999</v>
      </c>
      <c r="I723" s="37"/>
      <c r="J723" s="42">
        <f>IF((I723&lt;=G723),I723*H723,"ERROR STOCK")</f>
      </c>
      <c r="L723" s="38">
        <v>3</v>
      </c>
    </row>
    <row r="724">
      <c r="A724" s="26" t="s">
        <v>2311</v>
      </c>
      <c r="B724" s="27" t="s">
        <v>2312</v>
      </c>
      <c r="C724" s="25" t="s">
        <v>2213</v>
      </c>
      <c r="D724" s="25" t="s">
        <v>2313</v>
      </c>
      <c r="E724" s="38" t="s">
        <v>1622</v>
      </c>
      <c r="F724" s="38" t="s">
        <v>38</v>
      </c>
      <c r="G724" s="46">
        <f>IF(L724&gt;47,"48+",L724)</f>
      </c>
      <c r="H724" s="42">
        <v>67.900000000000006</v>
      </c>
      <c r="I724" s="37"/>
      <c r="J724" s="42">
        <f>IF((I724&lt;=G724),I724*H724,"ERROR STOCK")</f>
      </c>
      <c r="L724" s="38">
        <v>48</v>
      </c>
    </row>
    <row r="725">
      <c r="A725" s="26" t="s">
        <v>2314</v>
      </c>
      <c r="B725" s="27" t="s">
        <v>2315</v>
      </c>
      <c r="C725" s="25" t="s">
        <v>2213</v>
      </c>
      <c r="D725" s="25" t="s">
        <v>2316</v>
      </c>
      <c r="E725" s="38" t="s">
        <v>301</v>
      </c>
      <c r="F725" s="38" t="s">
        <v>38</v>
      </c>
      <c r="G725" s="46">
        <f>IF(L725&gt;47,"48+",L725)</f>
      </c>
      <c r="H725" s="42">
        <v>23.5</v>
      </c>
      <c r="I725" s="37"/>
      <c r="J725" s="42">
        <f>IF((I725&lt;=G725),I725*H725,"ERROR STOCK")</f>
      </c>
      <c r="L725" s="38">
        <v>12</v>
      </c>
    </row>
    <row r="726">
      <c r="A726" s="26" t="s">
        <v>2317</v>
      </c>
      <c r="B726" s="27" t="s">
        <v>2318</v>
      </c>
      <c r="C726" s="25" t="s">
        <v>2213</v>
      </c>
      <c r="D726" s="25" t="s">
        <v>2319</v>
      </c>
      <c r="E726" s="38" t="s">
        <v>42</v>
      </c>
      <c r="F726" s="38" t="s">
        <v>38</v>
      </c>
      <c r="G726" s="46">
        <f>IF(L726&gt;47,"48+",L726)</f>
      </c>
      <c r="H726" s="42">
        <v>82.900000000000006</v>
      </c>
      <c r="I726" s="37"/>
      <c r="J726" s="42">
        <f>IF((I726&lt;=G726),I726*H726,"ERROR STOCK")</f>
      </c>
      <c r="L726" s="38">
        <v>17</v>
      </c>
    </row>
    <row r="727">
      <c r="A727" s="26" t="s">
        <v>2320</v>
      </c>
      <c r="B727" s="27" t="s">
        <v>2321</v>
      </c>
      <c r="C727" s="25" t="s">
        <v>2213</v>
      </c>
      <c r="D727" s="25" t="s">
        <v>2322</v>
      </c>
      <c r="E727" s="38" t="s">
        <v>42</v>
      </c>
      <c r="F727" s="38" t="s">
        <v>38</v>
      </c>
      <c r="G727" s="46">
        <f>IF(L727&gt;47,"48+",L727)</f>
      </c>
      <c r="H727" s="42">
        <v>77.900000000000006</v>
      </c>
      <c r="I727" s="37"/>
      <c r="J727" s="42">
        <f>IF((I727&lt;=G727),I727*H727,"ERROR STOCK")</f>
      </c>
      <c r="L727" s="38">
        <v>8</v>
      </c>
    </row>
    <row r="728">
      <c r="A728" s="26" t="s">
        <v>2323</v>
      </c>
      <c r="B728" s="27" t="s">
        <v>2324</v>
      </c>
      <c r="C728" s="25" t="s">
        <v>2213</v>
      </c>
      <c r="D728" s="25" t="s">
        <v>2325</v>
      </c>
      <c r="E728" s="38" t="s">
        <v>42</v>
      </c>
      <c r="F728" s="38" t="s">
        <v>38</v>
      </c>
      <c r="G728" s="46">
        <f>IF(L728&gt;47,"48+",L728)</f>
      </c>
      <c r="H728" s="42">
        <v>62.899999999999999</v>
      </c>
      <c r="I728" s="37"/>
      <c r="J728" s="42">
        <f>IF((I728&lt;=G728),I728*H728,"ERROR STOCK")</f>
      </c>
      <c r="L728" s="38">
        <v>9</v>
      </c>
    </row>
    <row r="729">
      <c r="A729" s="26" t="s">
        <v>2326</v>
      </c>
      <c r="B729" s="27" t="s">
        <v>2327</v>
      </c>
      <c r="C729" s="25" t="s">
        <v>2213</v>
      </c>
      <c r="D729" s="25" t="s">
        <v>2328</v>
      </c>
      <c r="E729" s="38" t="s">
        <v>301</v>
      </c>
      <c r="F729" s="38" t="s">
        <v>38</v>
      </c>
      <c r="G729" s="46">
        <f>IF(L729&gt;47,"48+",L729)</f>
      </c>
      <c r="H729" s="42">
        <v>22.899999999999999</v>
      </c>
      <c r="I729" s="37"/>
      <c r="J729" s="42">
        <f>IF((I729&lt;=G729),I729*H729,"ERROR STOCK")</f>
      </c>
      <c r="L729" s="38">
        <v>1</v>
      </c>
    </row>
    <row r="730">
      <c r="A730" s="26" t="s">
        <v>2329</v>
      </c>
      <c r="B730" s="27" t="s">
        <v>2330</v>
      </c>
      <c r="C730" s="25" t="s">
        <v>2213</v>
      </c>
      <c r="D730" s="25" t="s">
        <v>2331</v>
      </c>
      <c r="E730" s="38" t="s">
        <v>301</v>
      </c>
      <c r="F730" s="38" t="s">
        <v>38</v>
      </c>
      <c r="G730" s="46">
        <f>IF(L730&gt;47,"48+",L730)</f>
      </c>
      <c r="H730" s="42">
        <v>111.90000000000001</v>
      </c>
      <c r="I730" s="37"/>
      <c r="J730" s="42">
        <f>IF((I730&lt;=G730),I730*H730,"ERROR STOCK")</f>
      </c>
      <c r="L730" s="38">
        <v>3</v>
      </c>
    </row>
    <row r="731">
      <c r="A731" s="26" t="s">
        <v>2332</v>
      </c>
      <c r="B731" s="27" t="s">
        <v>2333</v>
      </c>
      <c r="C731" s="25" t="s">
        <v>2213</v>
      </c>
      <c r="D731" s="25" t="s">
        <v>2334</v>
      </c>
      <c r="E731" s="38" t="s">
        <v>301</v>
      </c>
      <c r="F731" s="38" t="s">
        <v>38</v>
      </c>
      <c r="G731" s="46">
        <f>IF(L731&gt;47,"48+",L731)</f>
      </c>
      <c r="H731" s="42">
        <v>89.900000000000006</v>
      </c>
      <c r="I731" s="37"/>
      <c r="J731" s="42">
        <f>IF((I731&lt;=G731),I731*H731,"ERROR STOCK")</f>
      </c>
      <c r="L731" s="38">
        <v>6</v>
      </c>
    </row>
    <row r="732">
      <c r="A732" s="26" t="s">
        <v>2335</v>
      </c>
      <c r="B732" s="27" t="s">
        <v>2336</v>
      </c>
      <c r="C732" s="25" t="s">
        <v>2213</v>
      </c>
      <c r="D732" s="25" t="s">
        <v>2337</v>
      </c>
      <c r="E732" s="38" t="s">
        <v>301</v>
      </c>
      <c r="F732" s="38" t="s">
        <v>38</v>
      </c>
      <c r="G732" s="46">
        <f>IF(L732&gt;47,"48+",L732)</f>
      </c>
      <c r="H732" s="42">
        <v>64.900000000000006</v>
      </c>
      <c r="I732" s="37"/>
      <c r="J732" s="42">
        <f>IF((I732&lt;=G732),I732*H732,"ERROR STOCK")</f>
      </c>
      <c r="L732" s="38">
        <v>11</v>
      </c>
    </row>
    <row r="733">
      <c r="A733" s="26" t="s">
        <v>2338</v>
      </c>
      <c r="B733" s="27" t="s">
        <v>2339</v>
      </c>
      <c r="C733" s="25" t="s">
        <v>2213</v>
      </c>
      <c r="D733" s="25" t="s">
        <v>2340</v>
      </c>
      <c r="E733" s="38" t="s">
        <v>301</v>
      </c>
      <c r="F733" s="38" t="s">
        <v>38</v>
      </c>
      <c r="G733" s="46">
        <f>IF(L733&gt;47,"48+",L733)</f>
      </c>
      <c r="H733" s="42">
        <v>62.899999999999999</v>
      </c>
      <c r="I733" s="37"/>
      <c r="J733" s="42">
        <f>IF((I733&lt;=G733),I733*H733,"ERROR STOCK")</f>
      </c>
      <c r="L733" s="38">
        <v>2</v>
      </c>
    </row>
    <row r="734">
      <c r="A734" s="26" t="s">
        <v>2341</v>
      </c>
      <c r="B734" s="27" t="s">
        <v>2342</v>
      </c>
      <c r="C734" s="25" t="s">
        <v>2343</v>
      </c>
      <c r="D734" s="25" t="s">
        <v>2344</v>
      </c>
      <c r="E734" s="38" t="s">
        <v>42</v>
      </c>
      <c r="F734" s="38" t="s">
        <v>38</v>
      </c>
      <c r="G734" s="46">
        <f>IF(L734&gt;47,"48+",L734)</f>
      </c>
      <c r="H734" s="42">
        <v>144.90000000000001</v>
      </c>
      <c r="I734" s="37"/>
      <c r="J734" s="42">
        <f>IF((I734&lt;=G734),I734*H734,"ERROR STOCK")</f>
      </c>
      <c r="L734" s="38">
        <v>2</v>
      </c>
    </row>
    <row r="735">
      <c r="A735" s="26" t="s">
        <v>2345</v>
      </c>
      <c r="B735" s="27" t="s">
        <v>2346</v>
      </c>
      <c r="C735" s="25" t="s">
        <v>2343</v>
      </c>
      <c r="D735" s="25" t="s">
        <v>2347</v>
      </c>
      <c r="E735" s="38" t="s">
        <v>42</v>
      </c>
      <c r="F735" s="38" t="s">
        <v>38</v>
      </c>
      <c r="G735" s="46">
        <f>IF(L735&gt;47,"48+",L735)</f>
      </c>
      <c r="H735" s="42">
        <v>149.90000000000001</v>
      </c>
      <c r="I735" s="37"/>
      <c r="J735" s="42">
        <f>IF((I735&lt;=G735),I735*H735,"ERROR STOCK")</f>
      </c>
      <c r="L735" s="38">
        <v>2</v>
      </c>
    </row>
    <row r="736">
      <c r="A736" s="26" t="s">
        <v>2348</v>
      </c>
      <c r="B736" s="27" t="s">
        <v>2349</v>
      </c>
      <c r="C736" s="25" t="s">
        <v>2343</v>
      </c>
      <c r="D736" s="25" t="s">
        <v>2350</v>
      </c>
      <c r="E736" s="38" t="s">
        <v>42</v>
      </c>
      <c r="F736" s="38" t="s">
        <v>38</v>
      </c>
      <c r="G736" s="46">
        <f>IF(L736&gt;47,"48+",L736)</f>
      </c>
      <c r="H736" s="42">
        <v>164.90000000000001</v>
      </c>
      <c r="I736" s="37"/>
      <c r="J736" s="42">
        <f>IF((I736&lt;=G736),I736*H736,"ERROR STOCK")</f>
      </c>
      <c r="L736" s="38">
        <v>1</v>
      </c>
    </row>
    <row r="737">
      <c r="A737" s="26" t="s">
        <v>2351</v>
      </c>
      <c r="B737" s="27" t="s">
        <v>2352</v>
      </c>
      <c r="C737" s="25" t="s">
        <v>2343</v>
      </c>
      <c r="D737" s="25" t="s">
        <v>2353</v>
      </c>
      <c r="E737" s="38" t="s">
        <v>42</v>
      </c>
      <c r="F737" s="38" t="s">
        <v>38</v>
      </c>
      <c r="G737" s="46">
        <f>IF(L737&gt;47,"48+",L737)</f>
      </c>
      <c r="H737" s="42">
        <v>149.90000000000001</v>
      </c>
      <c r="I737" s="37"/>
      <c r="J737" s="42">
        <f>IF((I737&lt;=G737),I737*H737,"ERROR STOCK")</f>
      </c>
      <c r="L737" s="38">
        <v>1</v>
      </c>
    </row>
    <row r="738">
      <c r="A738" s="26" t="s">
        <v>2354</v>
      </c>
      <c r="B738" s="27" t="s">
        <v>2355</v>
      </c>
      <c r="C738" s="25" t="s">
        <v>2343</v>
      </c>
      <c r="D738" s="25" t="s">
        <v>2356</v>
      </c>
      <c r="E738" s="38" t="s">
        <v>42</v>
      </c>
      <c r="F738" s="38" t="s">
        <v>38</v>
      </c>
      <c r="G738" s="46">
        <f>IF(L738&gt;47,"48+",L738)</f>
      </c>
      <c r="H738" s="42">
        <v>159.90000000000001</v>
      </c>
      <c r="I738" s="37"/>
      <c r="J738" s="42">
        <f>IF((I738&lt;=G738),I738*H738,"ERROR STOCK")</f>
      </c>
      <c r="L738" s="38">
        <v>2</v>
      </c>
    </row>
    <row r="739">
      <c r="A739" s="26" t="s">
        <v>2357</v>
      </c>
      <c r="B739" s="27" t="s">
        <v>2358</v>
      </c>
      <c r="C739" s="25" t="s">
        <v>2359</v>
      </c>
      <c r="D739" s="25" t="s">
        <v>2360</v>
      </c>
      <c r="E739" s="38" t="s">
        <v>42</v>
      </c>
      <c r="F739" s="38" t="s">
        <v>38</v>
      </c>
      <c r="G739" s="46">
        <f>IF(L739&gt;47,"48+",L739)</f>
      </c>
      <c r="H739" s="42">
        <v>16</v>
      </c>
      <c r="I739" s="37"/>
      <c r="J739" s="42">
        <f>IF((I739&lt;=G739),I739*H739,"ERROR STOCK")</f>
      </c>
      <c r="L739" s="38">
        <v>6</v>
      </c>
    </row>
    <row r="740">
      <c r="A740" s="26" t="s">
        <v>2361</v>
      </c>
      <c r="B740" s="27" t="s">
        <v>2362</v>
      </c>
      <c r="C740" s="25" t="s">
        <v>2359</v>
      </c>
      <c r="D740" s="25" t="s">
        <v>2363</v>
      </c>
      <c r="E740" s="38" t="s">
        <v>9</v>
      </c>
      <c r="F740" s="38" t="s">
        <v>38</v>
      </c>
      <c r="G740" s="46">
        <f>IF(L740&gt;47,"48+",L740)</f>
      </c>
      <c r="H740" s="42">
        <v>24.949999999999999</v>
      </c>
      <c r="I740" s="37"/>
      <c r="J740" s="42">
        <f>IF((I740&lt;=G740),I740*H740,"ERROR STOCK")</f>
      </c>
      <c r="L740" s="38">
        <v>6</v>
      </c>
    </row>
    <row r="741">
      <c r="A741" s="26" t="s">
        <v>2364</v>
      </c>
      <c r="B741" s="27" t="s">
        <v>2365</v>
      </c>
      <c r="C741" s="25" t="s">
        <v>2366</v>
      </c>
      <c r="D741" s="25" t="s">
        <v>2367</v>
      </c>
      <c r="E741" s="38" t="s">
        <v>37</v>
      </c>
      <c r="F741" s="38" t="s">
        <v>38</v>
      </c>
      <c r="G741" s="46">
        <f>IF(L741&gt;47,"48+",L741)</f>
      </c>
      <c r="H741" s="42">
        <v>8.9000000000000004</v>
      </c>
      <c r="I741" s="37"/>
      <c r="J741" s="42">
        <f>IF((I741&lt;=G741),I741*H741,"ERROR STOCK")</f>
      </c>
      <c r="L741" s="38">
        <v>6</v>
      </c>
    </row>
    <row r="742">
      <c r="A742" s="26" t="s">
        <v>2368</v>
      </c>
      <c r="B742" s="27" t="s">
        <v>2369</v>
      </c>
      <c r="C742" s="25" t="s">
        <v>2370</v>
      </c>
      <c r="D742" s="25" t="s">
        <v>2371</v>
      </c>
      <c r="E742" s="38" t="s">
        <v>84</v>
      </c>
      <c r="F742" s="38" t="s">
        <v>38</v>
      </c>
      <c r="G742" s="46">
        <f>IF(L742&gt;47,"48+",L742)</f>
      </c>
      <c r="H742" s="42">
        <v>36.899999999999999</v>
      </c>
      <c r="I742" s="37"/>
      <c r="J742" s="42">
        <f>IF((I742&lt;=G742),I742*H742,"ERROR STOCK")</f>
      </c>
      <c r="L742" s="38">
        <v>1</v>
      </c>
    </row>
    <row r="743">
      <c r="A743" s="26" t="s">
        <v>2372</v>
      </c>
      <c r="B743" s="27" t="s">
        <v>2373</v>
      </c>
      <c r="C743" s="25" t="s">
        <v>2370</v>
      </c>
      <c r="D743" s="25" t="s">
        <v>2374</v>
      </c>
      <c r="E743" s="38" t="s">
        <v>9</v>
      </c>
      <c r="F743" s="38" t="s">
        <v>38</v>
      </c>
      <c r="G743" s="46">
        <f>IF(L743&gt;47,"48+",L743)</f>
      </c>
      <c r="H743" s="42">
        <v>41.5</v>
      </c>
      <c r="I743" s="37"/>
      <c r="J743" s="42">
        <f>IF((I743&lt;=G743),I743*H743,"ERROR STOCK")</f>
      </c>
      <c r="L743" s="38">
        <v>18</v>
      </c>
    </row>
    <row r="744">
      <c r="A744" s="26" t="s">
        <v>2375</v>
      </c>
      <c r="B744" s="27" t="s">
        <v>2376</v>
      </c>
      <c r="C744" s="25" t="s">
        <v>2370</v>
      </c>
      <c r="D744" s="25" t="s">
        <v>2377</v>
      </c>
      <c r="E744" s="38" t="s">
        <v>84</v>
      </c>
      <c r="F744" s="38" t="s">
        <v>38</v>
      </c>
      <c r="G744" s="46">
        <f>IF(L744&gt;47,"48+",L744)</f>
      </c>
      <c r="H744" s="42">
        <v>47.899999999999999</v>
      </c>
      <c r="I744" s="37"/>
      <c r="J744" s="42">
        <f>IF((I744&lt;=G744),I744*H744,"ERROR STOCK")</f>
      </c>
      <c r="L744" s="38">
        <v>8</v>
      </c>
    </row>
    <row r="745">
      <c r="A745" s="26" t="s">
        <v>2378</v>
      </c>
      <c r="B745" s="27" t="s">
        <v>2379</v>
      </c>
      <c r="C745" s="25" t="s">
        <v>2370</v>
      </c>
      <c r="D745" s="25" t="s">
        <v>2380</v>
      </c>
      <c r="E745" s="38" t="s">
        <v>42</v>
      </c>
      <c r="F745" s="38" t="s">
        <v>38</v>
      </c>
      <c r="G745" s="46">
        <f>IF(L745&gt;47,"48+",L745)</f>
      </c>
      <c r="H745" s="42">
        <v>47.899999999999999</v>
      </c>
      <c r="I745" s="37"/>
      <c r="J745" s="42">
        <f>IF((I745&lt;=G745),I745*H745,"ERROR STOCK")</f>
      </c>
      <c r="L745" s="38">
        <v>48</v>
      </c>
    </row>
    <row r="746">
      <c r="A746" s="26" t="s">
        <v>2381</v>
      </c>
      <c r="B746" s="27" t="s">
        <v>2382</v>
      </c>
      <c r="C746" s="25" t="s">
        <v>2370</v>
      </c>
      <c r="D746" s="25" t="s">
        <v>2383</v>
      </c>
      <c r="E746" s="38" t="s">
        <v>9</v>
      </c>
      <c r="F746" s="38" t="s">
        <v>38</v>
      </c>
      <c r="G746" s="46">
        <f>IF(L746&gt;47,"48+",L746)</f>
      </c>
      <c r="H746" s="42">
        <v>36.899999999999999</v>
      </c>
      <c r="I746" s="37"/>
      <c r="J746" s="42">
        <f>IF((I746&lt;=G746),I746*H746,"ERROR STOCK")</f>
      </c>
      <c r="L746" s="38">
        <v>13</v>
      </c>
    </row>
    <row r="747">
      <c r="A747" s="26" t="s">
        <v>2384</v>
      </c>
      <c r="B747" s="27" t="s">
        <v>2385</v>
      </c>
      <c r="C747" s="25" t="s">
        <v>2370</v>
      </c>
      <c r="D747" s="25" t="s">
        <v>2386</v>
      </c>
      <c r="E747" s="38" t="s">
        <v>84</v>
      </c>
      <c r="F747" s="38" t="s">
        <v>38</v>
      </c>
      <c r="G747" s="46">
        <f>IF(L747&gt;47,"48+",L747)</f>
      </c>
      <c r="H747" s="42">
        <v>39.899999999999999</v>
      </c>
      <c r="I747" s="37"/>
      <c r="J747" s="42">
        <f>IF((I747&lt;=G747),I747*H747,"ERROR STOCK")</f>
      </c>
      <c r="L747" s="38">
        <v>13</v>
      </c>
    </row>
    <row r="748">
      <c r="A748" s="26" t="s">
        <v>2387</v>
      </c>
      <c r="B748" s="27" t="s">
        <v>2388</v>
      </c>
      <c r="C748" s="25" t="s">
        <v>2370</v>
      </c>
      <c r="D748" s="25" t="s">
        <v>2389</v>
      </c>
      <c r="E748" s="38" t="s">
        <v>84</v>
      </c>
      <c r="F748" s="38" t="s">
        <v>38</v>
      </c>
      <c r="G748" s="46">
        <f>IF(L748&gt;47,"48+",L748)</f>
      </c>
      <c r="H748" s="42">
        <v>28.989999999999998</v>
      </c>
      <c r="I748" s="37"/>
      <c r="J748" s="42">
        <f>IF((I748&lt;=G748),I748*H748,"ERROR STOCK")</f>
      </c>
      <c r="L748" s="38">
        <v>5</v>
      </c>
    </row>
    <row r="749">
      <c r="A749" s="26" t="s">
        <v>2390</v>
      </c>
      <c r="B749" s="27" t="s">
        <v>2391</v>
      </c>
      <c r="C749" s="25" t="s">
        <v>2370</v>
      </c>
      <c r="D749" s="25" t="s">
        <v>2392</v>
      </c>
      <c r="E749" s="38" t="s">
        <v>42</v>
      </c>
      <c r="F749" s="38" t="s">
        <v>38</v>
      </c>
      <c r="G749" s="46">
        <f>IF(L749&gt;47,"48+",L749)</f>
      </c>
      <c r="H749" s="42">
        <v>31</v>
      </c>
      <c r="I749" s="37"/>
      <c r="J749" s="42">
        <f>IF((I749&lt;=G749),I749*H749,"ERROR STOCK")</f>
      </c>
      <c r="L749" s="38">
        <v>3</v>
      </c>
    </row>
    <row r="750">
      <c r="A750" s="26" t="s">
        <v>2393</v>
      </c>
      <c r="B750" s="27" t="s">
        <v>2394</v>
      </c>
      <c r="C750" s="25" t="s">
        <v>2370</v>
      </c>
      <c r="D750" s="25" t="s">
        <v>2395</v>
      </c>
      <c r="E750" s="38" t="s">
        <v>84</v>
      </c>
      <c r="F750" s="38" t="s">
        <v>38</v>
      </c>
      <c r="G750" s="46">
        <f>IF(L750&gt;47,"48+",L750)</f>
      </c>
      <c r="H750" s="42">
        <v>34.899999999999999</v>
      </c>
      <c r="I750" s="37"/>
      <c r="J750" s="42">
        <f>IF((I750&lt;=G750),I750*H750,"ERROR STOCK")</f>
      </c>
      <c r="L750" s="38">
        <v>12</v>
      </c>
    </row>
    <row r="751">
      <c r="A751" s="26" t="s">
        <v>2396</v>
      </c>
      <c r="B751" s="27" t="s">
        <v>2397</v>
      </c>
      <c r="C751" s="25" t="s">
        <v>2398</v>
      </c>
      <c r="D751" s="25" t="s">
        <v>2399</v>
      </c>
      <c r="E751" s="38" t="s">
        <v>42</v>
      </c>
      <c r="F751" s="38" t="s">
        <v>38</v>
      </c>
      <c r="G751" s="46">
        <f>IF(L751&gt;47,"48+",L751)</f>
      </c>
      <c r="H751" s="42">
        <v>44.899999999999999</v>
      </c>
      <c r="I751" s="37"/>
      <c r="J751" s="42">
        <f>IF((I751&lt;=G751),I751*H751,"ERROR STOCK")</f>
      </c>
      <c r="L751" s="38">
        <v>9</v>
      </c>
    </row>
    <row r="752">
      <c r="A752" s="26" t="s">
        <v>2400</v>
      </c>
      <c r="B752" s="27" t="s">
        <v>2401</v>
      </c>
      <c r="C752" s="25" t="s">
        <v>2402</v>
      </c>
      <c r="D752" s="25" t="s">
        <v>2403</v>
      </c>
      <c r="E752" s="38" t="s">
        <v>42</v>
      </c>
      <c r="F752" s="38" t="s">
        <v>38</v>
      </c>
      <c r="G752" s="46">
        <f>IF(L752&gt;47,"48+",L752)</f>
      </c>
      <c r="H752" s="42">
        <v>124.90000000000001</v>
      </c>
      <c r="I752" s="37"/>
      <c r="J752" s="42">
        <f>IF((I752&lt;=G752),I752*H752,"ERROR STOCK")</f>
      </c>
      <c r="L752" s="38">
        <v>15</v>
      </c>
    </row>
    <row r="753">
      <c r="A753" s="26" t="s">
        <v>2404</v>
      </c>
      <c r="B753" s="27" t="s">
        <v>2405</v>
      </c>
      <c r="C753" s="25" t="s">
        <v>2406</v>
      </c>
      <c r="D753" s="25" t="s">
        <v>2407</v>
      </c>
      <c r="E753" s="38" t="s">
        <v>42</v>
      </c>
      <c r="F753" s="38" t="s">
        <v>38</v>
      </c>
      <c r="G753" s="46">
        <f>IF(L753&gt;47,"48+",L753)</f>
      </c>
      <c r="H753" s="42">
        <v>155</v>
      </c>
      <c r="I753" s="37"/>
      <c r="J753" s="42">
        <f>IF((I753&lt;=G753),I753*H753,"ERROR STOCK")</f>
      </c>
      <c r="L753" s="38">
        <v>7</v>
      </c>
    </row>
    <row r="754">
      <c r="A754" s="26" t="s">
        <v>2408</v>
      </c>
      <c r="B754" s="27" t="s">
        <v>2409</v>
      </c>
      <c r="C754" s="25" t="s">
        <v>2406</v>
      </c>
      <c r="D754" s="25" t="s">
        <v>2410</v>
      </c>
      <c r="E754" s="38" t="s">
        <v>42</v>
      </c>
      <c r="F754" s="38" t="s">
        <v>38</v>
      </c>
      <c r="G754" s="46">
        <f>IF(L754&gt;47,"48+",L754)</f>
      </c>
      <c r="H754" s="42">
        <v>53.5</v>
      </c>
      <c r="I754" s="37"/>
      <c r="J754" s="42">
        <f>IF((I754&lt;=G754),I754*H754,"ERROR STOCK")</f>
      </c>
      <c r="L754" s="38">
        <v>3</v>
      </c>
    </row>
    <row r="755">
      <c r="A755" s="26" t="s">
        <v>2411</v>
      </c>
      <c r="B755" s="27" t="s">
        <v>2412</v>
      </c>
      <c r="C755" s="25" t="s">
        <v>2406</v>
      </c>
      <c r="D755" s="25" t="s">
        <v>2413</v>
      </c>
      <c r="E755" s="38" t="s">
        <v>42</v>
      </c>
      <c r="F755" s="38" t="s">
        <v>38</v>
      </c>
      <c r="G755" s="46">
        <f>IF(L755&gt;47,"48+",L755)</f>
      </c>
      <c r="H755" s="42">
        <v>92.900000000000006</v>
      </c>
      <c r="I755" s="37"/>
      <c r="J755" s="42">
        <f>IF((I755&lt;=G755),I755*H755,"ERROR STOCK")</f>
      </c>
      <c r="L755" s="38">
        <v>6</v>
      </c>
    </row>
    <row r="756">
      <c r="A756" s="26" t="s">
        <v>2414</v>
      </c>
      <c r="B756" s="27" t="s">
        <v>2415</v>
      </c>
      <c r="C756" s="25" t="s">
        <v>2406</v>
      </c>
      <c r="D756" s="25" t="s">
        <v>2416</v>
      </c>
      <c r="E756" s="38" t="s">
        <v>42</v>
      </c>
      <c r="F756" s="38" t="s">
        <v>38</v>
      </c>
      <c r="G756" s="46">
        <f>IF(L756&gt;47,"48+",L756)</f>
      </c>
      <c r="H756" s="42">
        <v>179.90000000000001</v>
      </c>
      <c r="I756" s="37"/>
      <c r="J756" s="42">
        <f>IF((I756&lt;=G756),I756*H756,"ERROR STOCK")</f>
      </c>
      <c r="L756" s="38">
        <v>2</v>
      </c>
    </row>
    <row r="757">
      <c r="A757" s="26" t="s">
        <v>2417</v>
      </c>
      <c r="B757" s="27" t="s">
        <v>2418</v>
      </c>
      <c r="C757" s="25" t="s">
        <v>2406</v>
      </c>
      <c r="D757" s="25" t="s">
        <v>2419</v>
      </c>
      <c r="E757" s="38" t="s">
        <v>42</v>
      </c>
      <c r="F757" s="38" t="s">
        <v>38</v>
      </c>
      <c r="G757" s="46">
        <f>IF(L757&gt;47,"48+",L757)</f>
      </c>
      <c r="H757" s="42">
        <v>109.5</v>
      </c>
      <c r="I757" s="37"/>
      <c r="J757" s="42">
        <f>IF((I757&lt;=G757),I757*H757,"ERROR STOCK")</f>
      </c>
      <c r="L757" s="38">
        <v>3</v>
      </c>
    </row>
    <row r="758">
      <c r="A758" s="26" t="s">
        <v>2420</v>
      </c>
      <c r="B758" s="27" t="s">
        <v>2421</v>
      </c>
      <c r="C758" s="25" t="s">
        <v>2422</v>
      </c>
      <c r="D758" s="25" t="s">
        <v>2423</v>
      </c>
      <c r="E758" s="38" t="s">
        <v>9</v>
      </c>
      <c r="F758" s="38" t="s">
        <v>38</v>
      </c>
      <c r="G758" s="46">
        <f>IF(L758&gt;47,"48+",L758)</f>
      </c>
      <c r="H758" s="42">
        <v>19.899999999999999</v>
      </c>
      <c r="I758" s="37"/>
      <c r="J758" s="42">
        <f>IF((I758&lt;=G758),I758*H758,"ERROR STOCK")</f>
      </c>
      <c r="L758" s="38">
        <v>2</v>
      </c>
    </row>
    <row r="759">
      <c r="A759" s="26" t="s">
        <v>2424</v>
      </c>
      <c r="B759" s="27" t="s">
        <v>2425</v>
      </c>
      <c r="C759" s="25" t="s">
        <v>2426</v>
      </c>
      <c r="D759" s="25" t="s">
        <v>2427</v>
      </c>
      <c r="E759" s="38" t="s">
        <v>42</v>
      </c>
      <c r="F759" s="38" t="s">
        <v>38</v>
      </c>
      <c r="G759" s="46">
        <f>IF(L759&gt;47,"48+",L759)</f>
      </c>
      <c r="H759" s="42">
        <v>21.899999999999999</v>
      </c>
      <c r="I759" s="37"/>
      <c r="J759" s="42">
        <f>IF((I759&lt;=G759),I759*H759,"ERROR STOCK")</f>
      </c>
      <c r="L759" s="38">
        <v>11</v>
      </c>
    </row>
    <row r="760">
      <c r="A760" s="26" t="s">
        <v>2428</v>
      </c>
      <c r="B760" s="27" t="s">
        <v>2429</v>
      </c>
      <c r="C760" s="25" t="s">
        <v>2430</v>
      </c>
      <c r="D760" s="25" t="s">
        <v>2431</v>
      </c>
      <c r="E760" s="38" t="s">
        <v>42</v>
      </c>
      <c r="F760" s="38" t="s">
        <v>38</v>
      </c>
      <c r="G760" s="46">
        <f>IF(L760&gt;47,"48+",L760)</f>
      </c>
      <c r="H760" s="42">
        <v>65.900000000000006</v>
      </c>
      <c r="I760" s="37"/>
      <c r="J760" s="42">
        <f>IF((I760&lt;=G760),I760*H760,"ERROR STOCK")</f>
      </c>
      <c r="L760" s="38">
        <v>48</v>
      </c>
    </row>
    <row r="761">
      <c r="A761" s="26" t="s">
        <v>2432</v>
      </c>
      <c r="B761" s="27" t="s">
        <v>2433</v>
      </c>
      <c r="C761" s="25" t="s">
        <v>2430</v>
      </c>
      <c r="D761" s="25" t="s">
        <v>2434</v>
      </c>
      <c r="E761" s="38" t="s">
        <v>9</v>
      </c>
      <c r="F761" s="38" t="s">
        <v>38</v>
      </c>
      <c r="G761" s="46">
        <f>IF(L761&gt;47,"48+",L761)</f>
      </c>
      <c r="H761" s="42">
        <v>46.899999999999999</v>
      </c>
      <c r="I761" s="37"/>
      <c r="J761" s="42">
        <f>IF((I761&lt;=G761),I761*H761,"ERROR STOCK")</f>
      </c>
      <c r="L761" s="38">
        <v>48</v>
      </c>
    </row>
    <row r="762">
      <c r="A762" s="26" t="s">
        <v>2435</v>
      </c>
      <c r="B762" s="27" t="s">
        <v>2436</v>
      </c>
      <c r="C762" s="25" t="s">
        <v>2437</v>
      </c>
      <c r="D762" s="25" t="s">
        <v>2438</v>
      </c>
      <c r="E762" s="38" t="s">
        <v>301</v>
      </c>
      <c r="F762" s="38" t="s">
        <v>38</v>
      </c>
      <c r="G762" s="46">
        <f>IF(L762&gt;47,"48+",L762)</f>
      </c>
      <c r="H762" s="42">
        <v>154.90000000000001</v>
      </c>
      <c r="I762" s="37"/>
      <c r="J762" s="42">
        <f>IF((I762&lt;=G762),I762*H762,"ERROR STOCK")</f>
      </c>
      <c r="L762" s="38">
        <v>1</v>
      </c>
    </row>
    <row r="763">
      <c r="A763" s="26" t="s">
        <v>2439</v>
      </c>
      <c r="B763" s="27" t="s">
        <v>2440</v>
      </c>
      <c r="C763" s="25" t="s">
        <v>2437</v>
      </c>
      <c r="D763" s="25" t="s">
        <v>2441</v>
      </c>
      <c r="E763" s="38" t="s">
        <v>301</v>
      </c>
      <c r="F763" s="38" t="s">
        <v>38</v>
      </c>
      <c r="G763" s="46">
        <f>IF(L763&gt;47,"48+",L763)</f>
      </c>
      <c r="H763" s="42">
        <v>142.90000000000001</v>
      </c>
      <c r="I763" s="37"/>
      <c r="J763" s="42">
        <f>IF((I763&lt;=G763),I763*H763,"ERROR STOCK")</f>
      </c>
      <c r="L763" s="38">
        <v>3</v>
      </c>
    </row>
    <row r="764">
      <c r="A764" s="26" t="s">
        <v>2442</v>
      </c>
      <c r="B764" s="27" t="s">
        <v>2443</v>
      </c>
      <c r="C764" s="25" t="s">
        <v>2437</v>
      </c>
      <c r="D764" s="25" t="s">
        <v>2444</v>
      </c>
      <c r="E764" s="38" t="s">
        <v>301</v>
      </c>
      <c r="F764" s="38" t="s">
        <v>38</v>
      </c>
      <c r="G764" s="46">
        <f>IF(L764&gt;47,"48+",L764)</f>
      </c>
      <c r="H764" s="42">
        <v>43.5</v>
      </c>
      <c r="I764" s="37"/>
      <c r="J764" s="42">
        <f>IF((I764&lt;=G764),I764*H764,"ERROR STOCK")</f>
      </c>
      <c r="L764" s="38">
        <v>1</v>
      </c>
    </row>
    <row r="765">
      <c r="A765" s="26" t="s">
        <v>2445</v>
      </c>
      <c r="B765" s="27" t="s">
        <v>2446</v>
      </c>
      <c r="C765" s="25" t="s">
        <v>2437</v>
      </c>
      <c r="D765" s="25" t="s">
        <v>2447</v>
      </c>
      <c r="E765" s="38" t="s">
        <v>301</v>
      </c>
      <c r="F765" s="38" t="s">
        <v>38</v>
      </c>
      <c r="G765" s="46">
        <f>IF(L765&gt;47,"48+",L765)</f>
      </c>
      <c r="H765" s="42">
        <v>74.900000000000006</v>
      </c>
      <c r="I765" s="37"/>
      <c r="J765" s="42">
        <f>IF((I765&lt;=G765),I765*H765,"ERROR STOCK")</f>
      </c>
      <c r="L765" s="38">
        <v>3</v>
      </c>
    </row>
    <row r="766">
      <c r="A766" s="26" t="s">
        <v>2448</v>
      </c>
      <c r="B766" s="27" t="s">
        <v>2449</v>
      </c>
      <c r="C766" s="25" t="s">
        <v>2437</v>
      </c>
      <c r="D766" s="25" t="s">
        <v>2450</v>
      </c>
      <c r="E766" s="38" t="s">
        <v>301</v>
      </c>
      <c r="F766" s="38" t="s">
        <v>38</v>
      </c>
      <c r="G766" s="46">
        <f>IF(L766&gt;47,"48+",L766)</f>
      </c>
      <c r="H766" s="42">
        <v>74.900000000000006</v>
      </c>
      <c r="I766" s="37"/>
      <c r="J766" s="42">
        <f>IF((I766&lt;=G766),I766*H766,"ERROR STOCK")</f>
      </c>
      <c r="L766" s="38">
        <v>3</v>
      </c>
    </row>
    <row r="767">
      <c r="A767" s="26" t="s">
        <v>2451</v>
      </c>
      <c r="B767" s="27" t="s">
        <v>2452</v>
      </c>
      <c r="C767" s="25" t="s">
        <v>2437</v>
      </c>
      <c r="D767" s="25" t="s">
        <v>2453</v>
      </c>
      <c r="E767" s="38" t="s">
        <v>301</v>
      </c>
      <c r="F767" s="38" t="s">
        <v>38</v>
      </c>
      <c r="G767" s="46">
        <f>IF(L767&gt;47,"48+",L767)</f>
      </c>
      <c r="H767" s="42">
        <v>74.900000000000006</v>
      </c>
      <c r="I767" s="37"/>
      <c r="J767" s="42">
        <f>IF((I767&lt;=G767),I767*H767,"ERROR STOCK")</f>
      </c>
      <c r="L767" s="38">
        <v>3</v>
      </c>
    </row>
    <row r="768">
      <c r="A768" s="26" t="s">
        <v>2454</v>
      </c>
      <c r="B768" s="27" t="s">
        <v>2455</v>
      </c>
      <c r="C768" s="25" t="s">
        <v>2437</v>
      </c>
      <c r="D768" s="25" t="s">
        <v>2456</v>
      </c>
      <c r="E768" s="38" t="s">
        <v>301</v>
      </c>
      <c r="F768" s="38" t="s">
        <v>38</v>
      </c>
      <c r="G768" s="46">
        <f>IF(L768&gt;47,"48+",L768)</f>
      </c>
      <c r="H768" s="42">
        <v>74.900000000000006</v>
      </c>
      <c r="I768" s="37"/>
      <c r="J768" s="42">
        <f>IF((I768&lt;=G768),I768*H768,"ERROR STOCK")</f>
      </c>
      <c r="L768" s="38">
        <v>2</v>
      </c>
    </row>
    <row r="769">
      <c r="A769" s="26" t="s">
        <v>2457</v>
      </c>
      <c r="B769" s="27" t="s">
        <v>2458</v>
      </c>
      <c r="C769" s="25" t="s">
        <v>2437</v>
      </c>
      <c r="D769" s="25" t="s">
        <v>2459</v>
      </c>
      <c r="E769" s="38" t="s">
        <v>301</v>
      </c>
      <c r="F769" s="38" t="s">
        <v>38</v>
      </c>
      <c r="G769" s="46">
        <f>IF(L769&gt;47,"48+",L769)</f>
      </c>
      <c r="H769" s="42">
        <v>102.90000000000001</v>
      </c>
      <c r="I769" s="37"/>
      <c r="J769" s="42">
        <f>IF((I769&lt;=G769),I769*H769,"ERROR STOCK")</f>
      </c>
      <c r="L769" s="38">
        <v>2</v>
      </c>
    </row>
    <row r="770">
      <c r="A770" s="26" t="s">
        <v>2460</v>
      </c>
      <c r="B770" s="27" t="s">
        <v>2461</v>
      </c>
      <c r="C770" s="25" t="s">
        <v>2462</v>
      </c>
      <c r="D770" s="25" t="s">
        <v>2463</v>
      </c>
      <c r="E770" s="38" t="s">
        <v>9</v>
      </c>
      <c r="F770" s="38" t="s">
        <v>38</v>
      </c>
      <c r="G770" s="46">
        <f>IF(L770&gt;47,"48+",L770)</f>
      </c>
      <c r="H770" s="42">
        <v>55.899999999999999</v>
      </c>
      <c r="I770" s="37"/>
      <c r="J770" s="42">
        <f>IF((I770&lt;=G770),I770*H770,"ERROR STOCK")</f>
      </c>
      <c r="L770" s="38">
        <v>11</v>
      </c>
    </row>
    <row r="771">
      <c r="A771" s="26" t="s">
        <v>2464</v>
      </c>
      <c r="B771" s="27" t="s">
        <v>2465</v>
      </c>
      <c r="C771" s="25" t="s">
        <v>2462</v>
      </c>
      <c r="D771" s="25" t="s">
        <v>2466</v>
      </c>
      <c r="E771" s="38" t="s">
        <v>9</v>
      </c>
      <c r="F771" s="38" t="s">
        <v>38</v>
      </c>
      <c r="G771" s="46">
        <f>IF(L771&gt;47,"48+",L771)</f>
      </c>
      <c r="H771" s="42">
        <v>42.5</v>
      </c>
      <c r="I771" s="37"/>
      <c r="J771" s="42">
        <f>IF((I771&lt;=G771),I771*H771,"ERROR STOCK")</f>
      </c>
      <c r="L771" s="38">
        <v>1</v>
      </c>
    </row>
    <row r="772">
      <c r="A772" s="26" t="s">
        <v>2467</v>
      </c>
      <c r="B772" s="27" t="s">
        <v>2468</v>
      </c>
      <c r="C772" s="25" t="s">
        <v>2462</v>
      </c>
      <c r="D772" s="25" t="s">
        <v>2469</v>
      </c>
      <c r="E772" s="38" t="s">
        <v>9</v>
      </c>
      <c r="F772" s="38" t="s">
        <v>38</v>
      </c>
      <c r="G772" s="46">
        <f>IF(L772&gt;47,"48+",L772)</f>
      </c>
      <c r="H772" s="42">
        <v>51.5</v>
      </c>
      <c r="I772" s="37"/>
      <c r="J772" s="42">
        <f>IF((I772&lt;=G772),I772*H772,"ERROR STOCK")</f>
      </c>
      <c r="L772" s="38">
        <v>48</v>
      </c>
    </row>
    <row r="773">
      <c r="A773" s="26" t="s">
        <v>2470</v>
      </c>
      <c r="B773" s="27" t="s">
        <v>2471</v>
      </c>
      <c r="C773" s="25" t="s">
        <v>2462</v>
      </c>
      <c r="D773" s="25" t="s">
        <v>2472</v>
      </c>
      <c r="E773" s="38" t="s">
        <v>42</v>
      </c>
      <c r="F773" s="38" t="s">
        <v>38</v>
      </c>
      <c r="G773" s="46">
        <f>IF(L773&gt;47,"48+",L773)</f>
      </c>
      <c r="H773" s="42">
        <v>32.990000000000002</v>
      </c>
      <c r="I773" s="37"/>
      <c r="J773" s="42">
        <f>IF((I773&lt;=G773),I773*H773,"ERROR STOCK")</f>
      </c>
      <c r="L773" s="38">
        <v>31</v>
      </c>
    </row>
    <row r="774">
      <c r="A774" s="26" t="s">
        <v>2473</v>
      </c>
      <c r="B774" s="27" t="s">
        <v>2474</v>
      </c>
      <c r="C774" s="25" t="s">
        <v>2462</v>
      </c>
      <c r="D774" s="25" t="s">
        <v>2475</v>
      </c>
      <c r="E774" s="38" t="s">
        <v>84</v>
      </c>
      <c r="F774" s="38" t="s">
        <v>38</v>
      </c>
      <c r="G774" s="46">
        <f>IF(L774&gt;47,"48+",L774)</f>
      </c>
      <c r="H774" s="42">
        <v>24.5</v>
      </c>
      <c r="I774" s="37"/>
      <c r="J774" s="42">
        <f>IF((I774&lt;=G774),I774*H774,"ERROR STOCK")</f>
      </c>
      <c r="L774" s="38">
        <v>9</v>
      </c>
    </row>
    <row r="775">
      <c r="A775" s="26" t="s">
        <v>2476</v>
      </c>
      <c r="B775" s="27" t="s">
        <v>2477</v>
      </c>
      <c r="C775" s="25" t="s">
        <v>2478</v>
      </c>
      <c r="D775" s="25" t="s">
        <v>2479</v>
      </c>
      <c r="E775" s="38" t="s">
        <v>301</v>
      </c>
      <c r="F775" s="38" t="s">
        <v>38</v>
      </c>
      <c r="G775" s="46">
        <f>IF(L775&gt;47,"48+",L775)</f>
      </c>
      <c r="H775" s="42">
        <v>34.899999999999999</v>
      </c>
      <c r="I775" s="37"/>
      <c r="J775" s="42">
        <f>IF((I775&lt;=G775),I775*H775,"ERROR STOCK")</f>
      </c>
      <c r="L775" s="38">
        <v>3</v>
      </c>
    </row>
    <row r="776">
      <c r="A776" s="26" t="s">
        <v>2480</v>
      </c>
      <c r="B776" s="27" t="s">
        <v>2481</v>
      </c>
      <c r="C776" s="25" t="s">
        <v>2478</v>
      </c>
      <c r="D776" s="25" t="s">
        <v>2482</v>
      </c>
      <c r="E776" s="38" t="s">
        <v>42</v>
      </c>
      <c r="F776" s="38" t="s">
        <v>38</v>
      </c>
      <c r="G776" s="46">
        <f>IF(L776&gt;47,"48+",L776)</f>
      </c>
      <c r="H776" s="42">
        <v>65.900000000000006</v>
      </c>
      <c r="I776" s="37"/>
      <c r="J776" s="42">
        <f>IF((I776&lt;=G776),I776*H776,"ERROR STOCK")</f>
      </c>
      <c r="L776" s="38">
        <v>48</v>
      </c>
    </row>
    <row r="777">
      <c r="A777" s="26" t="s">
        <v>2483</v>
      </c>
      <c r="B777" s="27" t="s">
        <v>2484</v>
      </c>
      <c r="C777" s="25" t="s">
        <v>2478</v>
      </c>
      <c r="D777" s="25" t="s">
        <v>2485</v>
      </c>
      <c r="E777" s="38" t="s">
        <v>301</v>
      </c>
      <c r="F777" s="38" t="s">
        <v>38</v>
      </c>
      <c r="G777" s="46">
        <f>IF(L777&gt;47,"48+",L777)</f>
      </c>
      <c r="H777" s="42">
        <v>19.5</v>
      </c>
      <c r="I777" s="37"/>
      <c r="J777" s="42">
        <f>IF((I777&lt;=G777),I777*H777,"ERROR STOCK")</f>
      </c>
      <c r="L777" s="38">
        <v>3</v>
      </c>
    </row>
    <row r="778">
      <c r="A778" s="26" t="s">
        <v>2486</v>
      </c>
      <c r="B778" s="27" t="s">
        <v>2487</v>
      </c>
      <c r="C778" s="25" t="s">
        <v>2478</v>
      </c>
      <c r="D778" s="25" t="s">
        <v>2488</v>
      </c>
      <c r="E778" s="38" t="s">
        <v>301</v>
      </c>
      <c r="F778" s="38" t="s">
        <v>38</v>
      </c>
      <c r="G778" s="46">
        <f>IF(L778&gt;47,"48+",L778)</f>
      </c>
      <c r="H778" s="42">
        <v>20.899999999999999</v>
      </c>
      <c r="I778" s="37"/>
      <c r="J778" s="42">
        <f>IF((I778&lt;=G778),I778*H778,"ERROR STOCK")</f>
      </c>
      <c r="L778" s="38">
        <v>6</v>
      </c>
    </row>
    <row r="779">
      <c r="A779" s="26" t="s">
        <v>2489</v>
      </c>
      <c r="B779" s="27" t="s">
        <v>2490</v>
      </c>
      <c r="C779" s="25" t="s">
        <v>2478</v>
      </c>
      <c r="D779" s="25" t="s">
        <v>2491</v>
      </c>
      <c r="E779" s="38" t="s">
        <v>301</v>
      </c>
      <c r="F779" s="38" t="s">
        <v>38</v>
      </c>
      <c r="G779" s="46">
        <f>IF(L779&gt;47,"48+",L779)</f>
      </c>
      <c r="H779" s="42">
        <v>19.899999999999999</v>
      </c>
      <c r="I779" s="37"/>
      <c r="J779" s="42">
        <f>IF((I779&lt;=G779),I779*H779,"ERROR STOCK")</f>
      </c>
      <c r="L779" s="38">
        <v>2</v>
      </c>
    </row>
    <row r="780">
      <c r="A780" s="26" t="s">
        <v>2492</v>
      </c>
      <c r="B780" s="27" t="s">
        <v>2493</v>
      </c>
      <c r="C780" s="25" t="s">
        <v>2478</v>
      </c>
      <c r="D780" s="25" t="s">
        <v>2494</v>
      </c>
      <c r="E780" s="38" t="s">
        <v>301</v>
      </c>
      <c r="F780" s="38" t="s">
        <v>38</v>
      </c>
      <c r="G780" s="46">
        <f>IF(L780&gt;47,"48+",L780)</f>
      </c>
      <c r="H780" s="42">
        <v>19.899999999999999</v>
      </c>
      <c r="I780" s="37"/>
      <c r="J780" s="42">
        <f>IF((I780&lt;=G780),I780*H780,"ERROR STOCK")</f>
      </c>
      <c r="L780" s="38">
        <v>6</v>
      </c>
    </row>
    <row r="781">
      <c r="A781" s="26" t="s">
        <v>2495</v>
      </c>
      <c r="B781" s="27" t="s">
        <v>2496</v>
      </c>
      <c r="C781" s="25" t="s">
        <v>2478</v>
      </c>
      <c r="D781" s="25" t="s">
        <v>2497</v>
      </c>
      <c r="E781" s="38" t="s">
        <v>301</v>
      </c>
      <c r="F781" s="38" t="s">
        <v>38</v>
      </c>
      <c r="G781" s="46">
        <f>IF(L781&gt;47,"48+",L781)</f>
      </c>
      <c r="H781" s="42">
        <v>19.899999999999999</v>
      </c>
      <c r="I781" s="37"/>
      <c r="J781" s="42">
        <f>IF((I781&lt;=G781),I781*H781,"ERROR STOCK")</f>
      </c>
      <c r="L781" s="38">
        <v>6</v>
      </c>
    </row>
    <row r="782">
      <c r="A782" s="26" t="s">
        <v>2498</v>
      </c>
      <c r="B782" s="27" t="s">
        <v>2499</v>
      </c>
      <c r="C782" s="25" t="s">
        <v>2478</v>
      </c>
      <c r="D782" s="25" t="s">
        <v>2500</v>
      </c>
      <c r="E782" s="38" t="s">
        <v>301</v>
      </c>
      <c r="F782" s="38" t="s">
        <v>38</v>
      </c>
      <c r="G782" s="46">
        <f>IF(L782&gt;47,"48+",L782)</f>
      </c>
      <c r="H782" s="42">
        <v>19.899999999999999</v>
      </c>
      <c r="I782" s="37"/>
      <c r="J782" s="42">
        <f>IF((I782&lt;=G782),I782*H782,"ERROR STOCK")</f>
      </c>
      <c r="L782" s="38">
        <v>3</v>
      </c>
    </row>
    <row r="783">
      <c r="A783" s="26" t="s">
        <v>2501</v>
      </c>
      <c r="B783" s="27" t="s">
        <v>2502</v>
      </c>
      <c r="C783" s="25" t="s">
        <v>2503</v>
      </c>
      <c r="D783" s="25" t="s">
        <v>2504</v>
      </c>
      <c r="E783" s="38" t="s">
        <v>84</v>
      </c>
      <c r="F783" s="38" t="s">
        <v>38</v>
      </c>
      <c r="G783" s="46">
        <f>IF(L783&gt;47,"48+",L783)</f>
      </c>
      <c r="H783" s="42">
        <v>24.899999999999999</v>
      </c>
      <c r="I783" s="37"/>
      <c r="J783" s="42">
        <f>IF((I783&lt;=G783),I783*H783,"ERROR STOCK")</f>
      </c>
      <c r="L783" s="38">
        <v>12</v>
      </c>
    </row>
  </sheetData>
  <autoFilter ref="A6:K20"/>
  <pageMargins left="0.7" right="0.7" top="0.75" bottom="0.75" header="0.3" footer="0.3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OFFER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Maik</cp:lastModifiedBy>
  <dcterms:created xsi:type="dcterms:W3CDTF">2016-07-13T09:12:32Z</dcterms:created>
  <dcterms:modified xsi:type="dcterms:W3CDTF">2020-07-01T07:56:18Z</dcterms:modified>
</cp:coreProperties>
</file>